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D67E7C18-7408-4425-8332-C828A8BA3299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E94" i="1"/>
  <c r="E95" i="1" l="1"/>
</calcChain>
</file>

<file path=xl/sharedStrings.xml><?xml version="1.0" encoding="utf-8"?>
<sst xmlns="http://schemas.openxmlformats.org/spreadsheetml/2006/main" count="339" uniqueCount="186">
  <si>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</si>
  <si>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</si>
  <si>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</si>
  <si>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</si>
  <si>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</si>
  <si>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</si>
  <si>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</si>
  <si>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</si>
  <si>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</si>
  <si>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</si>
  <si>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</si>
  <si>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</si>
  <si>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</si>
  <si>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</si>
  <si>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AUTOMOBIL LONČAR D.O.O.</t>
  </si>
  <si>
    <t>30081527443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</si>
  <si>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</si>
  <si>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</si>
  <si>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</si>
  <si>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</si>
  <si>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</si>
  <si>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</si>
  <si>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</si>
  <si>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</si>
  <si>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</si>
  <si>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</si>
  <si>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</si>
  <si>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</si>
  <si>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HEP-PLIN d.o.o.</t>
  </si>
  <si>
    <t>41317489366</t>
  </si>
  <si>
    <t>Osijek</t>
  </si>
  <si>
    <t>HRVATSKI TELEKOM D.D.</t>
  </si>
  <si>
    <t>81793146560</t>
  </si>
  <si>
    <t>INA d.d.</t>
  </si>
  <si>
    <t>INSTITUT ZA SIGURNOST ZAGREB D.D.</t>
  </si>
  <si>
    <t>34560071270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</si>
  <si>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</si>
  <si>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</si>
  <si>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</si>
  <si>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</si>
  <si>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</si>
  <si>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</si>
  <si>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</si>
  <si>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</si>
  <si>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</si>
  <si>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</si>
  <si>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</si>
  <si>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</si>
  <si>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</si>
  <si>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OPTIMAR ADRIA D.O.O.</t>
  </si>
  <si>
    <t>57802583362</t>
  </si>
  <si>
    <t>Rijeka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</si>
  <si>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</si>
  <si>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</si>
  <si>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</si>
  <si>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</si>
  <si>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</si>
  <si>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</si>
  <si>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</si>
  <si>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</si>
  <si>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</si>
  <si>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</si>
  <si>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</si>
  <si>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</si>
  <si>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</si>
  <si>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</si>
  <si>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</si>
  <si>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SVEUKUPNO:</t>
  </si>
  <si>
    <t>IVKOM D.D.</t>
  </si>
  <si>
    <t>31407797858</t>
  </si>
  <si>
    <t>Ivanec</t>
  </si>
  <si>
    <t>AUTOSERVISNI CENTAR  d.d.</t>
  </si>
  <si>
    <t>88826408293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</si>
  <si>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</si>
  <si>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</si>
  <si>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</si>
  <si>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</si>
  <si>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</si>
  <si>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ODVJETNIČKO DRUŠTVO PETRIĆ I PARTNERI D.O.O.</t>
  </si>
  <si>
    <t>86453829502</t>
  </si>
  <si>
    <t>Sesvete</t>
  </si>
  <si>
    <t>42889250808</t>
  </si>
  <si>
    <t>68581456127</t>
  </si>
  <si>
    <t>27759560625</t>
  </si>
  <si>
    <t>3225 - SITNI INVENTAR I AUTOGUME</t>
  </si>
  <si>
    <t>HRVATSKI AUTOKLUB, TEMELJNI AUTOKLUB VARAŽDIN</t>
  </si>
  <si>
    <t>POTOS D.O.O.</t>
  </si>
  <si>
    <t>84049547835</t>
  </si>
  <si>
    <t>BELAJ D.O.O.</t>
  </si>
  <si>
    <t>74006494666</t>
  </si>
  <si>
    <t>MEDIX-RAY D.O.O. ZA TRGOVINU I USLUGE ZAGREB</t>
  </si>
  <si>
    <t>59012038405</t>
  </si>
  <si>
    <t>3213 - STRUČNO USAVRŠAVANJE ZAPOSLENIKA</t>
  </si>
  <si>
    <t>3293 - REPREZENTACIJA</t>
  </si>
  <si>
    <t>STIV MED d.o.o.</t>
  </si>
  <si>
    <t>41280267782</t>
  </si>
  <si>
    <t>4224 - MEDICINSKA I LABORATORIJSKA OPREMA</t>
  </si>
  <si>
    <t>TOKIĆ d.o.o.</t>
  </si>
  <si>
    <t>74867487620</t>
  </si>
  <si>
    <t>3291 - NAKNADE ZA RAD PREDSTAV. I IZVRŠ.TIJELA,POVJERENSTAVA I SLIČNO</t>
  </si>
  <si>
    <t xml:space="preserve">UKUPNO: </t>
  </si>
  <si>
    <t>COTRA D.O.O.</t>
  </si>
  <si>
    <t>36080822108</t>
  </si>
  <si>
    <t>DIZALO RUTIĆ D.O.O.</t>
  </si>
  <si>
    <t>23633545858</t>
  </si>
  <si>
    <t>DRAEGER MEDICAL CROATIA D.O.O.</t>
  </si>
  <si>
    <t>89114805760</t>
  </si>
  <si>
    <t>KARDIAN d.o.o.</t>
  </si>
  <si>
    <t>17406113186</t>
  </si>
  <si>
    <t>LESNINA H D.O.O.</t>
  </si>
  <si>
    <t>36998794856</t>
  </si>
  <si>
    <t>4221 - UREDSKA OPREMA I NAMJEŠTAJ</t>
  </si>
  <si>
    <t>NARODNE  NOVINE D.D.</t>
  </si>
  <si>
    <t>64546066176</t>
  </si>
  <si>
    <t>4227 - UREĐAJI I OPREMA ZA OSTALE NAMJENE</t>
  </si>
  <si>
    <t>3241 - NAKNADE TROŠKOVA OSOBAMA IZVAN RADNOG ODNOSA</t>
  </si>
  <si>
    <t>ANTISEPTICA D.O.O.</t>
  </si>
  <si>
    <t>65383803641</t>
  </si>
  <si>
    <t>Velika Gorica</t>
  </si>
  <si>
    <t>BRAVARIJA MIKULČIĆ, obrt za zavarivanje vl. Denis Mikulčić</t>
  </si>
  <si>
    <t>22667599503</t>
  </si>
  <si>
    <t>Ljubeščica</t>
  </si>
  <si>
    <t>COMET d.o.o.NOVI MAROF</t>
  </si>
  <si>
    <t>48249084626</t>
  </si>
  <si>
    <t>DIMAX d.o.o.</t>
  </si>
  <si>
    <t>56608479548</t>
  </si>
  <si>
    <t>E PLUS D.O.O.</t>
  </si>
  <si>
    <t>93923226222</t>
  </si>
  <si>
    <t>Gornji Stupnik</t>
  </si>
  <si>
    <t>4222 - KOMUNIKACIJSKA OPREMA</t>
  </si>
  <si>
    <t>ELEKTROINSTALACIJE SAŠA ŽGANJAR</t>
  </si>
  <si>
    <t>64067084612</t>
  </si>
  <si>
    <t>HIKING TRAILS d.o.o.</t>
  </si>
  <si>
    <t>88556316254</t>
  </si>
  <si>
    <t>HRVATSKI LIJEČNIČKI ZBOR</t>
  </si>
  <si>
    <t>60192951611</t>
  </si>
  <si>
    <t>Instalacije i renovacije Hudak j.d.o.o.</t>
  </si>
  <si>
    <t>13923592692</t>
  </si>
  <si>
    <t>Vidovec</t>
  </si>
  <si>
    <t>INTER CARS D.O.O.</t>
  </si>
  <si>
    <t>46564276045</t>
  </si>
  <si>
    <t>JYSK D.O.O.</t>
  </si>
  <si>
    <t>64729046835</t>
  </si>
  <si>
    <t>MEDICAL  INTERTRADE D.O.O.</t>
  </si>
  <si>
    <t>04492664153</t>
  </si>
  <si>
    <t>Sveta Nedjelja</t>
  </si>
  <si>
    <t>MEGATO d.o.o.</t>
  </si>
  <si>
    <t>56285516493</t>
  </si>
  <si>
    <t>METALOBOX D.O.O.</t>
  </si>
  <si>
    <t>91253344513</t>
  </si>
  <si>
    <t>Čakovec</t>
  </si>
  <si>
    <t>METEOR TRGOVINA D.O.O.</t>
  </si>
  <si>
    <t>22113793679</t>
  </si>
  <si>
    <t>MILENIJ HOTELI D.O.O.</t>
  </si>
  <si>
    <t>78796880101</t>
  </si>
  <si>
    <t>Opatija</t>
  </si>
  <si>
    <t>MONT-MURAL D.O.O.</t>
  </si>
  <si>
    <t>20584913218</t>
  </si>
  <si>
    <t>Donja Dubrava</t>
  </si>
  <si>
    <t>ODVJETNIK MARTIN MILAK</t>
  </si>
  <si>
    <t>33086661234</t>
  </si>
  <si>
    <t>OPĆA  BOLNICA VARAŽDIN</t>
  </si>
  <si>
    <t>59638828302</t>
  </si>
  <si>
    <t>SENAD BEDIĆ j.d.o.o.</t>
  </si>
  <si>
    <t>94628353919</t>
  </si>
  <si>
    <t>Mala Subotica</t>
  </si>
  <si>
    <t>STOLARIJA HAVAIĆ d.o.o.</t>
  </si>
  <si>
    <t>53644009088</t>
  </si>
  <si>
    <t>UDRUGA POSLODAVACA U ZDRAVSTVU</t>
  </si>
  <si>
    <t>32787730056</t>
  </si>
  <si>
    <t>ZUBAK GRUPA d.o.o. Poslovnica Varaždin</t>
  </si>
  <si>
    <t>391395989747</t>
  </si>
  <si>
    <t>ZVONAREK-SISTEMI D.O.O.</t>
  </si>
  <si>
    <t>97545233962</t>
  </si>
  <si>
    <t>Prelog</t>
  </si>
  <si>
    <t>IZVJEŠĆE O TROŠENJU SREDSTAVA-STUDENI 2025.</t>
  </si>
  <si>
    <t>VIJAK D.O.O.</t>
  </si>
  <si>
    <t>MATREX D.O.O.</t>
  </si>
  <si>
    <t>STH D.O.O.</t>
  </si>
  <si>
    <t>TMS D.O.O.</t>
  </si>
  <si>
    <t>HP-HRVATSKA POŠTA D.O.O.</t>
  </si>
  <si>
    <t>KONZUM PLUS D.O.O.</t>
  </si>
  <si>
    <t>MLINAR PEKARSKA INDUSTRIJA D.O.O.</t>
  </si>
  <si>
    <t>3293-  REPREZENTACIJA</t>
  </si>
  <si>
    <t xml:space="preserve">Ivanec </t>
  </si>
  <si>
    <t xml:space="preserve">4231- PRIJEVOZNA SREDSTVA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</si>
</sst>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Arial CE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0" fontId="0" fillId="3" borderId="0" xfId="0" applyFill="1"/>
    <xf numFmtId="0" fontId="2" fillId="0" borderId="2" xfId="1" applyFont="1" applyBorder="1" applyAlignment="1">
      <alignment horizontal="center" wrapText="1"/>
    </xf>
    <xf numFmtId="4" fontId="2" fillId="0" borderId="2" xfId="1" applyNumberFormat="1" applyFont="1" applyBorder="1" applyAlignment="1">
      <alignment horizontal="right" wrapText="1"/>
    </xf>
    <xf numFmtId="0" fontId="2" fillId="0" borderId="3" xfId="1" applyFont="1" applyBorder="1" applyAlignment="1">
      <alignment horizontal="center" wrapText="1"/>
    </xf>
    <xf numFmtId="4" fontId="4" fillId="0" borderId="0" xfId="0" applyNumberFormat="1" applyFont="1"/>
    <xf numFmtId="4" fontId="0" fillId="0" borderId="0" xfId="0" applyNumberFormat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 wrapText="1"/>
    </xf>
    <xf numFmtId="4" fontId="5" fillId="0" borderId="2" xfId="1" applyNumberFormat="1" applyFont="1" applyBorder="1" applyAlignment="1">
      <alignment horizontal="right" wrapText="1"/>
    </xf>
  </cellXfs>
  <cellStyles count="2">
    <cellStyle name="Normalno" xfId="0" builtinId="0"/>
    <cellStyle name="Normalno_List1" xfId="1" xr:uid="{0776D72F-338C-4E64-8799-911D16557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5"/>
  <sheetViews>
    <sheetView tabSelected="1" topLeftCell="A72" workbookViewId="0">
      <selection activeCell="E83" sqref="E83"/>
    </sheetView>
  </sheetViews>
  <sheetFormatPr defaultRowHeight="15" x14ac:dyDescent="0.25"/>
  <cols>
    <col min="2" max="2" width="37.7109375" customWidth="1"/>
    <col min="3" max="3" width="12" customWidth="1"/>
    <col min="4" max="4" width="25.140625" customWidth="1"/>
    <col min="5" max="5" width="15.42578125" customWidth="1"/>
    <col min="6" max="6" width="48.42578125" customWidth="1"/>
    <col min="11" max="11" width="10.140625" bestFit="1" customWidth="1"/>
  </cols>
  <sheetData>
    <row r="1" spans="1:6" x14ac:dyDescent="0.25">
      <c r="B1" s="3" t="s">
        <v>64</v>
      </c>
    </row>
    <row r="2" spans="1:6" x14ac:dyDescent="0.25">
      <c r="B2" s="2" t="s">
        <v>65</v>
      </c>
    </row>
    <row r="3" spans="1:6" x14ac:dyDescent="0.25">
      <c r="B3" s="2" t="s">
        <v>66</v>
      </c>
    </row>
    <row r="4" spans="1:6" x14ac:dyDescent="0.25">
      <c r="B4" s="2"/>
    </row>
    <row r="5" spans="1:6" x14ac:dyDescent="0.25">
      <c r="B5" s="2"/>
      <c r="C5" s="4" t="s">
        <v>175</v>
      </c>
      <c r="D5" s="4"/>
      <c r="E5" s="4"/>
      <c r="F5" s="4"/>
    </row>
    <row r="6" spans="1:6" x14ac:dyDescent="0.25">
      <c r="B6" s="2"/>
      <c r="C6" s="4"/>
      <c r="D6" s="4"/>
      <c r="E6" s="4"/>
      <c r="F6" s="4"/>
    </row>
    <row r="8" spans="1:6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s="6" customFormat="1" x14ac:dyDescent="0.25">
      <c r="A9" s="7">
        <v>1</v>
      </c>
      <c r="B9" s="5" t="s">
        <v>6</v>
      </c>
      <c r="C9" s="5" t="s">
        <v>75</v>
      </c>
      <c r="D9" s="5" t="s">
        <v>7</v>
      </c>
      <c r="E9" s="8">
        <v>1144.6500000000001</v>
      </c>
      <c r="F9" s="5" t="s">
        <v>8</v>
      </c>
    </row>
    <row r="10" spans="1:6" s="6" customFormat="1" ht="23.25" x14ac:dyDescent="0.25">
      <c r="A10" s="7">
        <v>1</v>
      </c>
      <c r="B10" s="5" t="s">
        <v>116</v>
      </c>
      <c r="C10" s="5" t="s">
        <v>117</v>
      </c>
      <c r="D10" s="5" t="s">
        <v>118</v>
      </c>
      <c r="E10" s="8">
        <v>280.49</v>
      </c>
      <c r="F10" s="5" t="s">
        <v>77</v>
      </c>
    </row>
    <row r="11" spans="1:6" x14ac:dyDescent="0.25">
      <c r="A11" s="7">
        <v>1</v>
      </c>
      <c r="B11" s="5" t="s">
        <v>9</v>
      </c>
      <c r="C11" s="5" t="s">
        <v>10</v>
      </c>
      <c r="D11" s="5" t="s">
        <v>11</v>
      </c>
      <c r="E11" s="8">
        <v>132.75</v>
      </c>
      <c r="F11" s="5" t="s">
        <v>12</v>
      </c>
    </row>
    <row r="12" spans="1:6" x14ac:dyDescent="0.25">
      <c r="A12" s="7">
        <v>1</v>
      </c>
      <c r="B12" s="5" t="s">
        <v>14</v>
      </c>
      <c r="C12" s="5" t="s">
        <v>15</v>
      </c>
      <c r="D12" s="5" t="s">
        <v>11</v>
      </c>
      <c r="E12" s="8">
        <v>1980.25</v>
      </c>
      <c r="F12" s="5" t="s">
        <v>13</v>
      </c>
    </row>
    <row r="13" spans="1:6" x14ac:dyDescent="0.25">
      <c r="A13" s="7">
        <v>1</v>
      </c>
      <c r="B13" s="5" t="s">
        <v>14</v>
      </c>
      <c r="C13" s="5" t="s">
        <v>15</v>
      </c>
      <c r="D13" s="5" t="s">
        <v>11</v>
      </c>
      <c r="E13" s="8">
        <v>3319.12</v>
      </c>
      <c r="F13" s="5" t="s">
        <v>16</v>
      </c>
    </row>
    <row r="14" spans="1:6" x14ac:dyDescent="0.25">
      <c r="A14" s="7">
        <v>1</v>
      </c>
      <c r="B14" s="5" t="s">
        <v>71</v>
      </c>
      <c r="C14" s="5" t="s">
        <v>72</v>
      </c>
      <c r="D14" s="5" t="s">
        <v>11</v>
      </c>
      <c r="E14" s="8">
        <v>441.37</v>
      </c>
      <c r="F14" s="5" t="s">
        <v>17</v>
      </c>
    </row>
    <row r="15" spans="1:6" x14ac:dyDescent="0.25">
      <c r="A15" s="7">
        <v>1</v>
      </c>
      <c r="B15" s="5" t="s">
        <v>88</v>
      </c>
      <c r="C15" s="5" t="s">
        <v>89</v>
      </c>
      <c r="D15" s="5" t="s">
        <v>11</v>
      </c>
      <c r="E15" s="8">
        <v>155</v>
      </c>
      <c r="F15" s="5" t="s">
        <v>17</v>
      </c>
    </row>
    <row r="16" spans="1:6" ht="23.25" x14ac:dyDescent="0.25">
      <c r="A16" s="7">
        <v>1</v>
      </c>
      <c r="B16" s="5" t="s">
        <v>119</v>
      </c>
      <c r="C16" s="5" t="s">
        <v>120</v>
      </c>
      <c r="D16" s="5" t="s">
        <v>121</v>
      </c>
      <c r="E16" s="8">
        <v>100</v>
      </c>
      <c r="F16" s="5" t="s">
        <v>17</v>
      </c>
    </row>
    <row r="17" spans="1:6" x14ac:dyDescent="0.25">
      <c r="A17" s="7">
        <v>1</v>
      </c>
      <c r="B17" s="5" t="s">
        <v>122</v>
      </c>
      <c r="C17" s="5" t="s">
        <v>123</v>
      </c>
      <c r="D17" s="5" t="s">
        <v>46</v>
      </c>
      <c r="E17" s="8">
        <v>88.51</v>
      </c>
      <c r="F17" s="5" t="s">
        <v>13</v>
      </c>
    </row>
    <row r="18" spans="1:6" x14ac:dyDescent="0.25">
      <c r="A18" s="7">
        <v>1</v>
      </c>
      <c r="B18" s="5" t="s">
        <v>101</v>
      </c>
      <c r="C18" s="5" t="s">
        <v>102</v>
      </c>
      <c r="D18" s="5" t="s">
        <v>11</v>
      </c>
      <c r="E18" s="8">
        <v>620.19000000000005</v>
      </c>
      <c r="F18" s="5" t="s">
        <v>13</v>
      </c>
    </row>
    <row r="19" spans="1:6" x14ac:dyDescent="0.25">
      <c r="A19" s="7">
        <v>1</v>
      </c>
      <c r="B19" s="5" t="s">
        <v>124</v>
      </c>
      <c r="C19" s="5" t="s">
        <v>125</v>
      </c>
      <c r="D19" s="5" t="s">
        <v>11</v>
      </c>
      <c r="E19" s="8">
        <v>47.96</v>
      </c>
      <c r="F19" s="5" t="s">
        <v>12</v>
      </c>
    </row>
    <row r="20" spans="1:6" x14ac:dyDescent="0.25">
      <c r="A20" s="7">
        <v>1</v>
      </c>
      <c r="B20" s="5" t="s">
        <v>103</v>
      </c>
      <c r="C20" s="5" t="s">
        <v>104</v>
      </c>
      <c r="D20" s="5" t="s">
        <v>11</v>
      </c>
      <c r="E20" s="8">
        <v>37.33</v>
      </c>
      <c r="F20" s="5" t="s">
        <v>16</v>
      </c>
    </row>
    <row r="21" spans="1:6" x14ac:dyDescent="0.25">
      <c r="A21" s="7">
        <v>1</v>
      </c>
      <c r="B21" s="5" t="s">
        <v>105</v>
      </c>
      <c r="C21" s="5" t="s">
        <v>106</v>
      </c>
      <c r="D21" s="5" t="s">
        <v>7</v>
      </c>
      <c r="E21" s="8">
        <v>994.03</v>
      </c>
      <c r="F21" s="5" t="s">
        <v>13</v>
      </c>
    </row>
    <row r="22" spans="1:6" x14ac:dyDescent="0.25">
      <c r="A22" s="7">
        <v>1</v>
      </c>
      <c r="B22" s="5" t="s">
        <v>22</v>
      </c>
      <c r="C22" s="5" t="s">
        <v>23</v>
      </c>
      <c r="D22" s="5" t="s">
        <v>11</v>
      </c>
      <c r="E22" s="8">
        <v>293.75</v>
      </c>
      <c r="F22" s="5" t="s">
        <v>24</v>
      </c>
    </row>
    <row r="23" spans="1:6" x14ac:dyDescent="0.25">
      <c r="A23" s="7">
        <v>1</v>
      </c>
      <c r="B23" s="5" t="s">
        <v>126</v>
      </c>
      <c r="C23" s="5" t="s">
        <v>127</v>
      </c>
      <c r="D23" s="5" t="s">
        <v>128</v>
      </c>
      <c r="E23" s="8">
        <v>319</v>
      </c>
      <c r="F23" s="5" t="s">
        <v>129</v>
      </c>
    </row>
    <row r="24" spans="1:6" x14ac:dyDescent="0.25">
      <c r="A24" s="7">
        <v>1</v>
      </c>
      <c r="B24" s="5" t="s">
        <v>126</v>
      </c>
      <c r="C24" s="5" t="s">
        <v>127</v>
      </c>
      <c r="D24" s="5" t="s">
        <v>128</v>
      </c>
      <c r="E24" s="8">
        <v>209</v>
      </c>
      <c r="F24" s="5" t="s">
        <v>114</v>
      </c>
    </row>
    <row r="25" spans="1:6" x14ac:dyDescent="0.25">
      <c r="A25" s="7">
        <v>1</v>
      </c>
      <c r="B25" s="5" t="s">
        <v>130</v>
      </c>
      <c r="C25" s="5" t="s">
        <v>131</v>
      </c>
      <c r="D25" s="5" t="s">
        <v>11</v>
      </c>
      <c r="E25" s="8">
        <v>1090</v>
      </c>
      <c r="F25" s="5" t="s">
        <v>16</v>
      </c>
    </row>
    <row r="26" spans="1:6" x14ac:dyDescent="0.25">
      <c r="A26" s="7">
        <v>1</v>
      </c>
      <c r="B26" s="5" t="s">
        <v>25</v>
      </c>
      <c r="C26" s="5" t="s">
        <v>81</v>
      </c>
      <c r="D26" s="5" t="s">
        <v>7</v>
      </c>
      <c r="E26" s="8">
        <v>23.43</v>
      </c>
      <c r="F26" s="5" t="s">
        <v>24</v>
      </c>
    </row>
    <row r="27" spans="1:6" x14ac:dyDescent="0.25">
      <c r="A27" s="7">
        <v>1</v>
      </c>
      <c r="B27" s="5" t="s">
        <v>26</v>
      </c>
      <c r="C27" s="5" t="s">
        <v>27</v>
      </c>
      <c r="D27" s="5" t="s">
        <v>7</v>
      </c>
      <c r="E27" s="8">
        <v>16.600000000000001</v>
      </c>
      <c r="F27" s="5" t="s">
        <v>21</v>
      </c>
    </row>
    <row r="28" spans="1:6" x14ac:dyDescent="0.25">
      <c r="A28" s="7">
        <v>1</v>
      </c>
      <c r="B28" s="5" t="s">
        <v>73</v>
      </c>
      <c r="C28" s="5" t="s">
        <v>74</v>
      </c>
      <c r="D28" s="5" t="s">
        <v>7</v>
      </c>
      <c r="E28" s="8">
        <v>462.01</v>
      </c>
      <c r="F28" s="5" t="s">
        <v>19</v>
      </c>
    </row>
    <row r="29" spans="1:6" x14ac:dyDescent="0.25">
      <c r="A29" s="7">
        <v>1</v>
      </c>
      <c r="B29" s="5" t="s">
        <v>28</v>
      </c>
      <c r="C29" s="5" t="s">
        <v>29</v>
      </c>
      <c r="D29" s="5" t="s">
        <v>30</v>
      </c>
      <c r="E29" s="8">
        <v>712.98</v>
      </c>
      <c r="F29" s="5" t="s">
        <v>19</v>
      </c>
    </row>
    <row r="30" spans="1:6" x14ac:dyDescent="0.25">
      <c r="A30" s="7">
        <v>1</v>
      </c>
      <c r="B30" s="5" t="s">
        <v>132</v>
      </c>
      <c r="C30" s="5" t="s">
        <v>133</v>
      </c>
      <c r="D30" s="5" t="s">
        <v>7</v>
      </c>
      <c r="E30" s="8">
        <v>600</v>
      </c>
      <c r="F30" s="5" t="s">
        <v>92</v>
      </c>
    </row>
    <row r="31" spans="1:6" ht="23.25" x14ac:dyDescent="0.25">
      <c r="A31" s="7">
        <v>1</v>
      </c>
      <c r="B31" s="5" t="s">
        <v>85</v>
      </c>
      <c r="C31" s="5" t="s">
        <v>82</v>
      </c>
      <c r="D31" s="5" t="s">
        <v>11</v>
      </c>
      <c r="E31" s="8">
        <v>70</v>
      </c>
      <c r="F31" s="5" t="s">
        <v>76</v>
      </c>
    </row>
    <row r="32" spans="1:6" x14ac:dyDescent="0.25">
      <c r="A32" s="7">
        <v>1</v>
      </c>
      <c r="B32" s="5" t="s">
        <v>180</v>
      </c>
      <c r="C32" s="5">
        <v>87322810356</v>
      </c>
      <c r="D32" s="5" t="s">
        <v>11</v>
      </c>
      <c r="E32" s="8">
        <v>34.97</v>
      </c>
      <c r="F32" s="5" t="s">
        <v>76</v>
      </c>
    </row>
    <row r="33" spans="1:13" x14ac:dyDescent="0.25">
      <c r="A33" s="7">
        <v>1</v>
      </c>
      <c r="B33" s="5" t="s">
        <v>134</v>
      </c>
      <c r="C33" s="5" t="s">
        <v>135</v>
      </c>
      <c r="D33" s="5" t="s">
        <v>7</v>
      </c>
      <c r="E33" s="8">
        <v>450</v>
      </c>
      <c r="F33" s="5" t="s">
        <v>92</v>
      </c>
    </row>
    <row r="34" spans="1:13" x14ac:dyDescent="0.25">
      <c r="A34" s="7">
        <v>1</v>
      </c>
      <c r="B34" s="5" t="s">
        <v>31</v>
      </c>
      <c r="C34" s="5" t="s">
        <v>32</v>
      </c>
      <c r="D34" s="5" t="s">
        <v>7</v>
      </c>
      <c r="E34" s="8">
        <v>938.59</v>
      </c>
      <c r="F34" s="5" t="s">
        <v>76</v>
      </c>
    </row>
    <row r="35" spans="1:13" x14ac:dyDescent="0.25">
      <c r="A35" s="7">
        <v>1</v>
      </c>
      <c r="B35" s="5" t="s">
        <v>33</v>
      </c>
      <c r="C35" s="5" t="s">
        <v>83</v>
      </c>
      <c r="D35" s="5" t="s">
        <v>7</v>
      </c>
      <c r="E35" s="8">
        <v>21215.81</v>
      </c>
      <c r="F35" s="5" t="s">
        <v>19</v>
      </c>
    </row>
    <row r="36" spans="1:13" x14ac:dyDescent="0.25">
      <c r="A36" s="7">
        <v>1</v>
      </c>
      <c r="B36" s="5" t="s">
        <v>136</v>
      </c>
      <c r="C36" s="5" t="s">
        <v>137</v>
      </c>
      <c r="D36" s="5" t="s">
        <v>138</v>
      </c>
      <c r="E36" s="8">
        <v>90</v>
      </c>
      <c r="F36" s="5" t="s">
        <v>13</v>
      </c>
    </row>
    <row r="37" spans="1:13" x14ac:dyDescent="0.25">
      <c r="A37" s="7">
        <v>1</v>
      </c>
      <c r="B37" s="5" t="s">
        <v>34</v>
      </c>
      <c r="C37" s="5" t="s">
        <v>35</v>
      </c>
      <c r="D37" s="5" t="s">
        <v>7</v>
      </c>
      <c r="E37" s="8">
        <v>199.09</v>
      </c>
      <c r="F37" s="5" t="s">
        <v>17</v>
      </c>
    </row>
    <row r="38" spans="1:13" x14ac:dyDescent="0.25">
      <c r="A38" s="7">
        <v>1</v>
      </c>
      <c r="B38" s="5" t="s">
        <v>139</v>
      </c>
      <c r="C38" s="5" t="s">
        <v>140</v>
      </c>
      <c r="D38" s="5" t="s">
        <v>11</v>
      </c>
      <c r="E38" s="8">
        <v>666.3</v>
      </c>
      <c r="F38" s="5" t="s">
        <v>13</v>
      </c>
    </row>
    <row r="39" spans="1:13" x14ac:dyDescent="0.25">
      <c r="A39" s="7">
        <v>1</v>
      </c>
      <c r="B39" s="5" t="s">
        <v>68</v>
      </c>
      <c r="C39" s="5" t="s">
        <v>69</v>
      </c>
      <c r="D39" s="5" t="s">
        <v>70</v>
      </c>
      <c r="E39" s="8">
        <v>18.010000000000002</v>
      </c>
      <c r="F39" s="5" t="s">
        <v>12</v>
      </c>
    </row>
    <row r="40" spans="1:13" x14ac:dyDescent="0.25">
      <c r="A40" s="7">
        <v>1</v>
      </c>
      <c r="B40" s="5" t="s">
        <v>141</v>
      </c>
      <c r="C40" s="5" t="s">
        <v>142</v>
      </c>
      <c r="D40" s="5" t="s">
        <v>7</v>
      </c>
      <c r="E40" s="8">
        <v>1997.55</v>
      </c>
      <c r="F40" s="5" t="s">
        <v>111</v>
      </c>
      <c r="M40" s="5"/>
    </row>
    <row r="41" spans="1:13" x14ac:dyDescent="0.25">
      <c r="A41" s="7">
        <v>1</v>
      </c>
      <c r="B41" s="5" t="s">
        <v>107</v>
      </c>
      <c r="C41" s="5" t="s">
        <v>108</v>
      </c>
      <c r="D41" s="5" t="s">
        <v>7</v>
      </c>
      <c r="E41" s="8">
        <v>2813.75</v>
      </c>
      <c r="F41" s="5" t="s">
        <v>13</v>
      </c>
    </row>
    <row r="42" spans="1:13" x14ac:dyDescent="0.25">
      <c r="A42" s="7">
        <v>1</v>
      </c>
      <c r="B42" s="5" t="s">
        <v>107</v>
      </c>
      <c r="C42" s="5" t="s">
        <v>108</v>
      </c>
      <c r="D42" s="5" t="s">
        <v>7</v>
      </c>
      <c r="E42" s="8">
        <v>1960</v>
      </c>
      <c r="F42" s="5" t="s">
        <v>16</v>
      </c>
    </row>
    <row r="43" spans="1:13" x14ac:dyDescent="0.25">
      <c r="A43" s="7">
        <v>1</v>
      </c>
      <c r="B43" s="5" t="s">
        <v>181</v>
      </c>
      <c r="C43" s="5">
        <v>62226620908</v>
      </c>
      <c r="D43" s="5" t="s">
        <v>7</v>
      </c>
      <c r="E43" s="8">
        <v>5.83</v>
      </c>
      <c r="F43" s="5" t="s">
        <v>93</v>
      </c>
    </row>
    <row r="44" spans="1:13" x14ac:dyDescent="0.25">
      <c r="A44" s="7">
        <v>1</v>
      </c>
      <c r="B44" s="5" t="s">
        <v>109</v>
      </c>
      <c r="C44" s="5" t="s">
        <v>110</v>
      </c>
      <c r="D44" s="5" t="s">
        <v>11</v>
      </c>
      <c r="E44" s="8">
        <v>299.10000000000002</v>
      </c>
      <c r="F44" s="5" t="s">
        <v>111</v>
      </c>
    </row>
    <row r="45" spans="1:13" x14ac:dyDescent="0.25">
      <c r="A45" s="7">
        <v>1</v>
      </c>
      <c r="B45" s="5" t="s">
        <v>37</v>
      </c>
      <c r="C45" s="5" t="s">
        <v>38</v>
      </c>
      <c r="D45" s="5" t="s">
        <v>39</v>
      </c>
      <c r="E45" s="8">
        <v>34.340000000000003</v>
      </c>
      <c r="F45" s="5" t="s">
        <v>12</v>
      </c>
    </row>
    <row r="46" spans="1:13" x14ac:dyDescent="0.25">
      <c r="A46" s="7">
        <v>1</v>
      </c>
      <c r="B46" s="5" t="s">
        <v>177</v>
      </c>
      <c r="C46" s="5">
        <v>21830590325</v>
      </c>
      <c r="D46" s="5" t="s">
        <v>11</v>
      </c>
      <c r="E46" s="8">
        <v>15.23</v>
      </c>
      <c r="F46" s="5" t="s">
        <v>13</v>
      </c>
    </row>
    <row r="47" spans="1:13" ht="23.25" x14ac:dyDescent="0.25">
      <c r="A47" s="7">
        <v>1</v>
      </c>
      <c r="B47" s="5" t="s">
        <v>143</v>
      </c>
      <c r="C47" s="5" t="s">
        <v>144</v>
      </c>
      <c r="D47" s="5" t="s">
        <v>145</v>
      </c>
      <c r="E47" s="8">
        <v>541.16999999999996</v>
      </c>
      <c r="F47" s="5" t="s">
        <v>77</v>
      </c>
    </row>
    <row r="48" spans="1:13" ht="23.25" x14ac:dyDescent="0.25">
      <c r="A48" s="7">
        <v>1</v>
      </c>
      <c r="B48" s="5" t="s">
        <v>40</v>
      </c>
      <c r="C48" s="5" t="s">
        <v>41</v>
      </c>
      <c r="D48" s="5" t="s">
        <v>7</v>
      </c>
      <c r="E48" s="8">
        <v>1936.98</v>
      </c>
      <c r="F48" s="5" t="s">
        <v>77</v>
      </c>
    </row>
    <row r="49" spans="1:6" ht="30" customHeight="1" x14ac:dyDescent="0.25">
      <c r="A49" s="7">
        <v>1</v>
      </c>
      <c r="B49" s="5" t="s">
        <v>90</v>
      </c>
      <c r="C49" s="5" t="s">
        <v>91</v>
      </c>
      <c r="D49" s="5" t="s">
        <v>7</v>
      </c>
      <c r="E49" s="8">
        <v>17.5</v>
      </c>
      <c r="F49" s="5" t="s">
        <v>13</v>
      </c>
    </row>
    <row r="50" spans="1:6" ht="12.75" customHeight="1" x14ac:dyDescent="0.25">
      <c r="A50" s="7">
        <v>1</v>
      </c>
      <c r="B50" s="5" t="s">
        <v>90</v>
      </c>
      <c r="C50" s="5" t="s">
        <v>91</v>
      </c>
      <c r="D50" s="5" t="s">
        <v>7</v>
      </c>
      <c r="E50" s="8">
        <v>270.89</v>
      </c>
      <c r="F50" s="5" t="s">
        <v>77</v>
      </c>
    </row>
    <row r="51" spans="1:6" ht="12.75" customHeight="1" x14ac:dyDescent="0.25">
      <c r="A51" s="7">
        <v>1</v>
      </c>
      <c r="B51" s="5" t="s">
        <v>146</v>
      </c>
      <c r="C51" s="5" t="s">
        <v>147</v>
      </c>
      <c r="D51" s="5" t="s">
        <v>30</v>
      </c>
      <c r="E51" s="8">
        <v>218</v>
      </c>
      <c r="F51" s="5" t="s">
        <v>13</v>
      </c>
    </row>
    <row r="52" spans="1:6" x14ac:dyDescent="0.25">
      <c r="A52" s="7">
        <v>1</v>
      </c>
      <c r="B52" s="5" t="s">
        <v>42</v>
      </c>
      <c r="C52" s="5" t="s">
        <v>43</v>
      </c>
      <c r="D52" s="5" t="s">
        <v>44</v>
      </c>
      <c r="E52" s="8">
        <v>383.52</v>
      </c>
      <c r="F52" s="5" t="s">
        <v>45</v>
      </c>
    </row>
    <row r="53" spans="1:6" ht="23.25" x14ac:dyDescent="0.25">
      <c r="A53" s="7">
        <v>1</v>
      </c>
      <c r="B53" s="5" t="s">
        <v>42</v>
      </c>
      <c r="C53" s="5" t="s">
        <v>43</v>
      </c>
      <c r="D53" s="5" t="s">
        <v>44</v>
      </c>
      <c r="E53" s="8">
        <v>839.18999999999994</v>
      </c>
      <c r="F53" s="5" t="s">
        <v>77</v>
      </c>
    </row>
    <row r="54" spans="1:6" x14ac:dyDescent="0.25">
      <c r="A54" s="7">
        <v>1</v>
      </c>
      <c r="B54" s="5" t="s">
        <v>148</v>
      </c>
      <c r="C54" s="5" t="s">
        <v>149</v>
      </c>
      <c r="D54" s="5" t="s">
        <v>150</v>
      </c>
      <c r="E54" s="8">
        <v>1626</v>
      </c>
      <c r="F54" s="5" t="s">
        <v>111</v>
      </c>
    </row>
    <row r="55" spans="1:6" x14ac:dyDescent="0.25">
      <c r="A55" s="7">
        <v>1</v>
      </c>
      <c r="B55" s="5" t="s">
        <v>151</v>
      </c>
      <c r="C55" s="5" t="s">
        <v>152</v>
      </c>
      <c r="D55" s="5" t="s">
        <v>11</v>
      </c>
      <c r="E55" s="8">
        <v>70.59</v>
      </c>
      <c r="F55" s="5" t="s">
        <v>13</v>
      </c>
    </row>
    <row r="56" spans="1:6" x14ac:dyDescent="0.25">
      <c r="A56" s="7">
        <v>1</v>
      </c>
      <c r="B56" s="5" t="s">
        <v>153</v>
      </c>
      <c r="C56" s="5" t="s">
        <v>154</v>
      </c>
      <c r="D56" s="5" t="s">
        <v>155</v>
      </c>
      <c r="E56" s="8">
        <v>151.5</v>
      </c>
      <c r="F56" s="5" t="s">
        <v>20</v>
      </c>
    </row>
    <row r="57" spans="1:6" x14ac:dyDescent="0.25">
      <c r="A57" s="7">
        <v>1</v>
      </c>
      <c r="B57" s="5" t="s">
        <v>182</v>
      </c>
      <c r="C57" s="5">
        <v>62296711978</v>
      </c>
      <c r="D57" s="5" t="s">
        <v>7</v>
      </c>
      <c r="E57" s="8">
        <v>8.4</v>
      </c>
      <c r="F57" s="5" t="s">
        <v>183</v>
      </c>
    </row>
    <row r="58" spans="1:6" x14ac:dyDescent="0.25">
      <c r="A58" s="7">
        <v>1</v>
      </c>
      <c r="B58" s="5" t="s">
        <v>156</v>
      </c>
      <c r="C58" s="5" t="s">
        <v>157</v>
      </c>
      <c r="D58" s="5" t="s">
        <v>158</v>
      </c>
      <c r="E58" s="8">
        <v>606.25</v>
      </c>
      <c r="F58" s="5" t="s">
        <v>16</v>
      </c>
    </row>
    <row r="59" spans="1:6" x14ac:dyDescent="0.25">
      <c r="A59" s="7">
        <v>1</v>
      </c>
      <c r="B59" s="5" t="s">
        <v>112</v>
      </c>
      <c r="C59" s="5" t="s">
        <v>113</v>
      </c>
      <c r="D59" s="5" t="s">
        <v>7</v>
      </c>
      <c r="E59" s="8">
        <v>995.4</v>
      </c>
      <c r="F59" s="5" t="s">
        <v>17</v>
      </c>
    </row>
    <row r="60" spans="1:6" ht="23.25" x14ac:dyDescent="0.25">
      <c r="A60" s="7">
        <v>1</v>
      </c>
      <c r="B60" s="5" t="s">
        <v>78</v>
      </c>
      <c r="C60" s="5" t="s">
        <v>79</v>
      </c>
      <c r="D60" s="5" t="s">
        <v>11</v>
      </c>
      <c r="E60" s="8">
        <v>3000</v>
      </c>
      <c r="F60" s="5" t="s">
        <v>36</v>
      </c>
    </row>
    <row r="61" spans="1:6" x14ac:dyDescent="0.25">
      <c r="A61" s="7">
        <v>1</v>
      </c>
      <c r="B61" s="5" t="s">
        <v>159</v>
      </c>
      <c r="C61" s="5" t="s">
        <v>160</v>
      </c>
      <c r="D61" s="5" t="s">
        <v>11</v>
      </c>
      <c r="E61" s="8">
        <v>600</v>
      </c>
      <c r="F61" s="5" t="s">
        <v>36</v>
      </c>
    </row>
    <row r="62" spans="1:6" ht="23.25" x14ac:dyDescent="0.25">
      <c r="A62" s="7">
        <v>1</v>
      </c>
      <c r="B62" s="5" t="s">
        <v>47</v>
      </c>
      <c r="C62" s="5" t="s">
        <v>48</v>
      </c>
      <c r="D62" s="5" t="s">
        <v>7</v>
      </c>
      <c r="E62" s="8">
        <v>4502.8400000000011</v>
      </c>
      <c r="F62" s="5" t="s">
        <v>77</v>
      </c>
    </row>
    <row r="63" spans="1:6" x14ac:dyDescent="0.25">
      <c r="A63" s="7">
        <v>1</v>
      </c>
      <c r="B63" s="5" t="s">
        <v>161</v>
      </c>
      <c r="C63" s="5" t="s">
        <v>162</v>
      </c>
      <c r="D63" s="5" t="s">
        <v>11</v>
      </c>
      <c r="E63" s="8">
        <v>277.48</v>
      </c>
      <c r="F63" s="5" t="s">
        <v>19</v>
      </c>
    </row>
    <row r="64" spans="1:6" x14ac:dyDescent="0.25">
      <c r="A64" s="7">
        <v>1</v>
      </c>
      <c r="B64" s="5" t="s">
        <v>161</v>
      </c>
      <c r="C64" s="5" t="s">
        <v>162</v>
      </c>
      <c r="D64" s="5" t="s">
        <v>11</v>
      </c>
      <c r="E64" s="8">
        <v>431.3</v>
      </c>
      <c r="F64" s="5" t="s">
        <v>12</v>
      </c>
    </row>
    <row r="65" spans="1:6" x14ac:dyDescent="0.25">
      <c r="A65" s="7">
        <v>1</v>
      </c>
      <c r="B65" s="5" t="s">
        <v>49</v>
      </c>
      <c r="C65" s="5" t="s">
        <v>50</v>
      </c>
      <c r="D65" s="5" t="s">
        <v>51</v>
      </c>
      <c r="E65" s="8">
        <v>96.88</v>
      </c>
      <c r="F65" s="5" t="s">
        <v>24</v>
      </c>
    </row>
    <row r="66" spans="1:6" x14ac:dyDescent="0.25">
      <c r="A66" s="7">
        <v>1</v>
      </c>
      <c r="B66" s="5" t="s">
        <v>86</v>
      </c>
      <c r="C66" s="5" t="s">
        <v>87</v>
      </c>
      <c r="D66" s="5" t="s">
        <v>11</v>
      </c>
      <c r="E66" s="8">
        <v>495</v>
      </c>
      <c r="F66" s="5" t="s">
        <v>16</v>
      </c>
    </row>
    <row r="67" spans="1:6" x14ac:dyDescent="0.25">
      <c r="A67" s="7">
        <v>1</v>
      </c>
      <c r="B67" s="5" t="s">
        <v>52</v>
      </c>
      <c r="C67" s="5" t="s">
        <v>53</v>
      </c>
      <c r="D67" s="5" t="s">
        <v>11</v>
      </c>
      <c r="E67" s="8">
        <v>347.05999999999995</v>
      </c>
      <c r="F67" s="5" t="s">
        <v>8</v>
      </c>
    </row>
    <row r="68" spans="1:6" ht="22.5" customHeight="1" x14ac:dyDescent="0.25">
      <c r="A68" s="7">
        <v>1</v>
      </c>
      <c r="B68" s="5" t="s">
        <v>163</v>
      </c>
      <c r="C68" s="5" t="s">
        <v>164</v>
      </c>
      <c r="D68" s="5" t="s">
        <v>165</v>
      </c>
      <c r="E68" s="8">
        <v>100</v>
      </c>
      <c r="F68" s="5" t="s">
        <v>16</v>
      </c>
    </row>
    <row r="69" spans="1:6" x14ac:dyDescent="0.25">
      <c r="A69" s="7">
        <v>1</v>
      </c>
      <c r="B69" s="5" t="s">
        <v>178</v>
      </c>
      <c r="C69" s="5">
        <v>20835101911</v>
      </c>
      <c r="D69" s="5" t="s">
        <v>184</v>
      </c>
      <c r="E69" s="8">
        <v>16.649999999999999</v>
      </c>
      <c r="F69" s="5" t="s">
        <v>13</v>
      </c>
    </row>
    <row r="70" spans="1:6" ht="25.5" customHeight="1" x14ac:dyDescent="0.25">
      <c r="A70" s="7">
        <v>1</v>
      </c>
      <c r="B70" s="5" t="s">
        <v>94</v>
      </c>
      <c r="C70" s="5" t="s">
        <v>95</v>
      </c>
      <c r="D70" s="5" t="s">
        <v>7</v>
      </c>
      <c r="E70" s="8">
        <v>750</v>
      </c>
      <c r="F70" s="5" t="s">
        <v>84</v>
      </c>
    </row>
    <row r="71" spans="1:6" x14ac:dyDescent="0.25">
      <c r="A71" s="7">
        <v>1</v>
      </c>
      <c r="B71" s="5" t="s">
        <v>94</v>
      </c>
      <c r="C71" s="5" t="s">
        <v>95</v>
      </c>
      <c r="D71" s="5" t="s">
        <v>7</v>
      </c>
      <c r="E71" s="8">
        <v>2462.5</v>
      </c>
      <c r="F71" s="5" t="s">
        <v>96</v>
      </c>
    </row>
    <row r="72" spans="1:6" ht="28.5" customHeight="1" x14ac:dyDescent="0.25">
      <c r="A72" s="7">
        <v>1</v>
      </c>
      <c r="B72" s="5" t="s">
        <v>166</v>
      </c>
      <c r="C72" s="5" t="s">
        <v>167</v>
      </c>
      <c r="D72" s="5" t="s">
        <v>39</v>
      </c>
      <c r="E72" s="8">
        <v>6128</v>
      </c>
      <c r="F72" s="5" t="s">
        <v>111</v>
      </c>
    </row>
    <row r="73" spans="1:6" x14ac:dyDescent="0.25">
      <c r="A73" s="7">
        <v>1</v>
      </c>
      <c r="B73" s="5" t="s">
        <v>179</v>
      </c>
      <c r="C73" s="5">
        <v>43719643421</v>
      </c>
      <c r="D73" s="5" t="s">
        <v>70</v>
      </c>
      <c r="E73" s="8">
        <v>9.66</v>
      </c>
      <c r="F73" s="5" t="s">
        <v>13</v>
      </c>
    </row>
    <row r="74" spans="1:6" ht="26.25" customHeight="1" x14ac:dyDescent="0.25">
      <c r="A74" s="7">
        <v>1</v>
      </c>
      <c r="B74" s="5" t="s">
        <v>97</v>
      </c>
      <c r="C74" s="5" t="s">
        <v>98</v>
      </c>
      <c r="D74" s="5" t="s">
        <v>80</v>
      </c>
      <c r="E74" s="8">
        <v>3124.93</v>
      </c>
      <c r="F74" s="5" t="s">
        <v>13</v>
      </c>
    </row>
    <row r="75" spans="1:6" ht="24.75" customHeight="1" x14ac:dyDescent="0.25">
      <c r="A75" s="7">
        <v>1</v>
      </c>
      <c r="B75" s="5" t="s">
        <v>97</v>
      </c>
      <c r="C75" s="5" t="s">
        <v>98</v>
      </c>
      <c r="D75" s="5" t="s">
        <v>80</v>
      </c>
      <c r="E75" s="8">
        <v>247.5</v>
      </c>
      <c r="F75" s="5" t="s">
        <v>114</v>
      </c>
    </row>
    <row r="76" spans="1:6" x14ac:dyDescent="0.25">
      <c r="A76" s="7">
        <v>1</v>
      </c>
      <c r="B76" s="5" t="s">
        <v>168</v>
      </c>
      <c r="C76" s="5" t="s">
        <v>169</v>
      </c>
      <c r="D76" s="5" t="s">
        <v>7</v>
      </c>
      <c r="E76" s="8">
        <v>495</v>
      </c>
      <c r="F76" s="5" t="s">
        <v>92</v>
      </c>
    </row>
    <row r="77" spans="1:6" x14ac:dyDescent="0.25">
      <c r="A77" s="7">
        <v>1</v>
      </c>
      <c r="B77" s="5" t="s">
        <v>54</v>
      </c>
      <c r="C77" s="5" t="s">
        <v>55</v>
      </c>
      <c r="D77" s="5" t="s">
        <v>11</v>
      </c>
      <c r="E77" s="8">
        <v>133.19999999999999</v>
      </c>
      <c r="F77" s="5" t="s">
        <v>12</v>
      </c>
    </row>
    <row r="78" spans="1:6" x14ac:dyDescent="0.25">
      <c r="A78" s="7">
        <v>1</v>
      </c>
      <c r="B78" s="5" t="s">
        <v>176</v>
      </c>
      <c r="C78" s="5">
        <v>56696870950</v>
      </c>
      <c r="D78" s="5" t="s">
        <v>11</v>
      </c>
      <c r="E78" s="8">
        <v>91.039999999999992</v>
      </c>
      <c r="F78" s="5" t="s">
        <v>13</v>
      </c>
    </row>
    <row r="79" spans="1:6" x14ac:dyDescent="0.25">
      <c r="A79" s="7">
        <v>1</v>
      </c>
      <c r="B79" s="5" t="s">
        <v>56</v>
      </c>
      <c r="C79" s="5" t="s">
        <v>57</v>
      </c>
      <c r="D79" s="5" t="s">
        <v>11</v>
      </c>
      <c r="E79" s="8">
        <v>215.71</v>
      </c>
      <c r="F79" s="5" t="s">
        <v>58</v>
      </c>
    </row>
    <row r="80" spans="1:6" x14ac:dyDescent="0.25">
      <c r="A80" s="7">
        <v>1</v>
      </c>
      <c r="B80" s="5" t="s">
        <v>170</v>
      </c>
      <c r="C80" s="5" t="s">
        <v>171</v>
      </c>
      <c r="D80" s="5" t="s">
        <v>11</v>
      </c>
      <c r="E80" s="8">
        <v>347.86</v>
      </c>
      <c r="F80" s="5" t="s">
        <v>16</v>
      </c>
    </row>
    <row r="81" spans="1:11" x14ac:dyDescent="0.25">
      <c r="A81" s="7">
        <v>1</v>
      </c>
      <c r="B81" s="5" t="s">
        <v>172</v>
      </c>
      <c r="C81" s="5" t="s">
        <v>173</v>
      </c>
      <c r="D81" s="5" t="s">
        <v>174</v>
      </c>
      <c r="E81" s="8">
        <v>416.53</v>
      </c>
      <c r="F81" s="5" t="s">
        <v>16</v>
      </c>
    </row>
    <row r="82" spans="1:11" x14ac:dyDescent="0.25">
      <c r="A82" s="7">
        <v>1</v>
      </c>
      <c r="B82" s="5" t="s">
        <v>100</v>
      </c>
      <c r="C82" s="5"/>
      <c r="D82" s="5"/>
      <c r="E82" s="14">
        <f>SUM(E9:E81)</f>
        <v>75831.520000000004</v>
      </c>
      <c r="F82" s="5"/>
    </row>
    <row r="83" spans="1:11" x14ac:dyDescent="0.25">
      <c r="A83" s="7">
        <v>2</v>
      </c>
      <c r="B83" s="5" t="s">
        <v>18</v>
      </c>
      <c r="C83" s="5" t="s">
        <v>18</v>
      </c>
      <c r="D83" s="5" t="s">
        <v>18</v>
      </c>
      <c r="E83" s="8">
        <v>463241.41</v>
      </c>
      <c r="F83" s="5" t="s">
        <v>59</v>
      </c>
    </row>
    <row r="84" spans="1:11" x14ac:dyDescent="0.25">
      <c r="A84" s="7">
        <v>2</v>
      </c>
      <c r="B84" s="5" t="s">
        <v>18</v>
      </c>
      <c r="C84" s="5" t="s">
        <v>18</v>
      </c>
      <c r="D84" s="5" t="s">
        <v>18</v>
      </c>
      <c r="E84" s="8">
        <v>27800.49</v>
      </c>
      <c r="F84" s="5" t="s">
        <v>60</v>
      </c>
      <c r="I84" s="11"/>
    </row>
    <row r="85" spans="1:11" x14ac:dyDescent="0.25">
      <c r="A85" s="7">
        <v>2</v>
      </c>
      <c r="B85" s="5" t="s">
        <v>18</v>
      </c>
      <c r="C85" s="5" t="s">
        <v>18</v>
      </c>
      <c r="D85" s="5" t="s">
        <v>18</v>
      </c>
      <c r="E85" s="8">
        <v>1510.0700000000002</v>
      </c>
      <c r="F85" s="5" t="s">
        <v>61</v>
      </c>
    </row>
    <row r="86" spans="1:11" x14ac:dyDescent="0.25">
      <c r="A86" s="7">
        <v>2</v>
      </c>
      <c r="B86" s="5" t="s">
        <v>18</v>
      </c>
      <c r="C86" s="5" t="s">
        <v>18</v>
      </c>
      <c r="D86" s="5" t="s">
        <v>18</v>
      </c>
      <c r="E86" s="8">
        <v>62843.81</v>
      </c>
      <c r="F86" s="5" t="s">
        <v>62</v>
      </c>
    </row>
    <row r="87" spans="1:11" x14ac:dyDescent="0.25">
      <c r="A87" s="7">
        <v>2</v>
      </c>
      <c r="B87" s="5" t="s">
        <v>18</v>
      </c>
      <c r="C87" s="5" t="s">
        <v>18</v>
      </c>
      <c r="D87" s="5" t="s">
        <v>18</v>
      </c>
      <c r="E87" s="8">
        <v>907</v>
      </c>
      <c r="F87" s="5" t="s">
        <v>20</v>
      </c>
      <c r="K87" s="11"/>
    </row>
    <row r="88" spans="1:11" ht="23.25" x14ac:dyDescent="0.25">
      <c r="A88" s="7">
        <v>2</v>
      </c>
      <c r="B88" s="5" t="s">
        <v>18</v>
      </c>
      <c r="C88" s="5" t="s">
        <v>18</v>
      </c>
      <c r="D88" s="5" t="s">
        <v>18</v>
      </c>
      <c r="E88" s="8">
        <v>20828.25</v>
      </c>
      <c r="F88" s="5" t="s">
        <v>63</v>
      </c>
    </row>
    <row r="89" spans="1:11" ht="23.25" x14ac:dyDescent="0.25">
      <c r="A89" s="7">
        <v>2</v>
      </c>
      <c r="B89" s="5" t="s">
        <v>18</v>
      </c>
      <c r="C89" s="5" t="s">
        <v>18</v>
      </c>
      <c r="D89" s="5" t="s">
        <v>18</v>
      </c>
      <c r="E89" s="8">
        <v>199.54</v>
      </c>
      <c r="F89" s="5" t="s">
        <v>115</v>
      </c>
    </row>
    <row r="90" spans="1:11" ht="23.25" x14ac:dyDescent="0.25">
      <c r="A90" s="7">
        <v>2</v>
      </c>
      <c r="B90" s="5" t="s">
        <v>18</v>
      </c>
      <c r="C90" s="5" t="s">
        <v>18</v>
      </c>
      <c r="D90" s="5" t="s">
        <v>18</v>
      </c>
      <c r="E90" s="8">
        <v>681.33</v>
      </c>
      <c r="F90" s="5" t="s">
        <v>99</v>
      </c>
    </row>
    <row r="91" spans="1:11" ht="23.25" x14ac:dyDescent="0.25">
      <c r="A91" s="7">
        <v>2</v>
      </c>
      <c r="B91" s="5" t="s">
        <v>18</v>
      </c>
      <c r="C91" s="5" t="s">
        <v>18</v>
      </c>
      <c r="D91" s="5" t="s">
        <v>18</v>
      </c>
      <c r="E91" s="8">
        <v>199.54</v>
      </c>
      <c r="F91" s="5" t="s">
        <v>115</v>
      </c>
    </row>
    <row r="92" spans="1:11" ht="23.25" x14ac:dyDescent="0.25">
      <c r="A92" s="7">
        <v>2</v>
      </c>
      <c r="B92" s="5" t="s">
        <v>18</v>
      </c>
      <c r="C92" s="5" t="s">
        <v>18</v>
      </c>
      <c r="D92" s="5" t="s">
        <v>18</v>
      </c>
      <c r="E92" s="8">
        <v>880.87</v>
      </c>
      <c r="F92" s="5" t="s">
        <v>99</v>
      </c>
    </row>
    <row r="93" spans="1:11" x14ac:dyDescent="0.25">
      <c r="A93" s="9"/>
      <c r="B93" s="12"/>
      <c r="C93" s="12"/>
      <c r="D93" s="12"/>
      <c r="E93" s="13">
        <v>54937.91</v>
      </c>
      <c r="F93" s="12" t="s">
        <v>185</v>
      </c>
    </row>
    <row r="94" spans="1:11" ht="12" customHeight="1" x14ac:dyDescent="0.25">
      <c r="A94" s="9">
        <v>2</v>
      </c>
      <c r="B94" s="4" t="s">
        <v>100</v>
      </c>
      <c r="E94" s="10">
        <f>SUM(E83:E93)</f>
        <v>634030.22000000009</v>
      </c>
    </row>
    <row r="95" spans="1:11" x14ac:dyDescent="0.25">
      <c r="B95" s="4" t="s">
        <v>67</v>
      </c>
      <c r="E95" s="10">
        <f>SUM(E94,E82)</f>
        <v>709861.74000000011</v>
      </c>
    </row>
  </sheetData>
  <phoneticPr fontId="6" type="noConversion"/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2025-11-20T09:48:09Z</cp:lastPrinted>
  <dcterms:created xsi:type="dcterms:W3CDTF">2024-05-08T06:47:12Z</dcterms:created>
  <dcterms:modified xsi:type="dcterms:W3CDTF">2025-12-19T13:53:03Z</dcterms:modified>
</cp:coreProperties>
</file>