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unodstvo4\Documents\"/>
    </mc:Choice>
  </mc:AlternateContent>
  <xr:revisionPtr revIDLastSave="0" documentId="13_ncr:1_{BD40BD2F-4528-4518-B642-5BFE06BBA8FA}" xr6:coauthVersionLast="47" xr6:coauthVersionMax="47" xr10:uidLastSave="{00000000-0000-0000-0000-000000000000}"/>
  <bookViews>
    <workbookView xWindow="-120" yWindow="-120" windowWidth="29040" windowHeight="15720" xr2:uid="{697E8022-4CC2-4D09-A188-2D05C1088AD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3" i="1" l="1"/>
  <c r="E94" i="1" l="1"/>
</calcChain>
</file>

<file path=xl/sharedStrings.xml><?xml version="1.0" encoding="utf-8"?>
<sst xmlns="http://schemas.openxmlformats.org/spreadsheetml/2006/main" count="321" uniqueCount="157">
  <si>
    <t>Kategorija</t>
  </si>
  <si>
    <t>Naziv primatelja</t>
  </si>
  <si>
    <t>OIB</t>
  </si>
  <si>
    <t>Sjedište</t>
  </si>
  <si>
    <t>Isplaćeno</t>
  </si>
  <si>
    <t>Vrsta rashoda/izdatka</t>
  </si>
  <si>
    <t>ALCA ZAGREB D.O.O.</t>
  </si>
  <si>
    <t>58353015102</t>
  </si>
  <si>
    <t>Zagreb</t>
  </si>
  <si>
    <t>3221 - UREDSKI MATERIJAL I OSTALI MATER. RASHODI</t>
  </si>
  <si>
    <t>Velika Gorica</t>
  </si>
  <si>
    <t>3222 - MATERIJAL I SIROVINE</t>
  </si>
  <si>
    <t>AQUAKORI NOVA d.o.o.</t>
  </si>
  <si>
    <t>62979925717</t>
  </si>
  <si>
    <t>Varaždin</t>
  </si>
  <si>
    <t>3234 - KOMUNALNE USLUGE</t>
  </si>
  <si>
    <t>3236 - ZDRAVSTVENE I VETERINARSKE USLUGE</t>
  </si>
  <si>
    <t>3224 - MATERIJAL I DIJELOVI ZA TEKUĆE I INVEST. ODRŽAVANJE</t>
  </si>
  <si>
    <t>AUTOMOBIL LONČAR D.O.O.</t>
  </si>
  <si>
    <t>30081527443</t>
  </si>
  <si>
    <t>3232 - USLUGE TEKUĆEG I INVESTICIJSKOG ODRŽAVANJA</t>
  </si>
  <si>
    <t>3239 - OSTALE USLUGE</t>
  </si>
  <si>
    <t/>
  </si>
  <si>
    <t>3223 - ENERGIJA</t>
  </si>
  <si>
    <t>3231 - USLUGE TELEFONA, POŠTE I PRIJEVOZA</t>
  </si>
  <si>
    <t>3211 - SLUŽBENA PUTOVANJA</t>
  </si>
  <si>
    <t>ČISTOĆA D.O.O. VARAŽDIN</t>
  </si>
  <si>
    <t>02371889218</t>
  </si>
  <si>
    <t>DIZALO RUTIĆ D.O.O.</t>
  </si>
  <si>
    <t>23633545858</t>
  </si>
  <si>
    <t>DOM ZDRAVLJA VARAŽDINSKE ŽUPANIJE</t>
  </si>
  <si>
    <t>04489447850</t>
  </si>
  <si>
    <t>3299 - OSTALI NESPOMENUTI RASHODI POSLOVANJA</t>
  </si>
  <si>
    <t>DUBAL d.o.o.</t>
  </si>
  <si>
    <t>71226910000</t>
  </si>
  <si>
    <t>3238 - RAČUNALNE USLUGE</t>
  </si>
  <si>
    <t>ELEKTRONIČKI RAČUNI d.o.o.</t>
  </si>
  <si>
    <t>42889250808</t>
  </si>
  <si>
    <t>FINANCIJSKA AGENCIJA</t>
  </si>
  <si>
    <t>85821130368</t>
  </si>
  <si>
    <t>GAJETA D.O.O.</t>
  </si>
  <si>
    <t>38448070359</t>
  </si>
  <si>
    <t>GUMIIMPEX-GRP d.o.o.</t>
  </si>
  <si>
    <t>82298562620</t>
  </si>
  <si>
    <t>HEP OPSKRBA d.o.o.</t>
  </si>
  <si>
    <t>63073332379</t>
  </si>
  <si>
    <t>HEP-PLIN d.o.o.</t>
  </si>
  <si>
    <t>41317489366</t>
  </si>
  <si>
    <t>Osijek</t>
  </si>
  <si>
    <t>HRT</t>
  </si>
  <si>
    <t>68419124305</t>
  </si>
  <si>
    <t>3295 - PRISTOJBE I NAKNADE</t>
  </si>
  <si>
    <t>HRVATSKI TELEKOM D.D.</t>
  </si>
  <si>
    <t>81793146560</t>
  </si>
  <si>
    <t>IAG AUTODIJELOVI d.o.o.</t>
  </si>
  <si>
    <t>97708246212</t>
  </si>
  <si>
    <t>Sesvete</t>
  </si>
  <si>
    <t>INA d.d.</t>
  </si>
  <si>
    <t>27759560625</t>
  </si>
  <si>
    <t>INSTITUT ZA SIGURNOST ZAGREB D.D.</t>
  </si>
  <si>
    <t>34560071270</t>
  </si>
  <si>
    <t>3237 - INTELEKTUALNE I OSOBNE USLUGE</t>
  </si>
  <si>
    <t>INTER CARS D.O.O.</t>
  </si>
  <si>
    <t>46564276045</t>
  </si>
  <si>
    <t>4221 - UREDSKA OPREMA I NAMJEŠTAJ</t>
  </si>
  <si>
    <t>LUKOM  d.o.o.</t>
  </si>
  <si>
    <t>29732862130</t>
  </si>
  <si>
    <t>Ludbreg</t>
  </si>
  <si>
    <t>MEDICINA-PROMET D.O.O.</t>
  </si>
  <si>
    <t>89990147407</t>
  </si>
  <si>
    <t>MEDIKA d.d.</t>
  </si>
  <si>
    <t>94818858923</t>
  </si>
  <si>
    <t>59012038405</t>
  </si>
  <si>
    <t>MESSER CROATIA PLIN D.O.O.</t>
  </si>
  <si>
    <t>32179081874</t>
  </si>
  <si>
    <t>Zaprešić</t>
  </si>
  <si>
    <t>3235 - ZAKUPNINE I NAJAMNINE</t>
  </si>
  <si>
    <t>NARODNE  NOVINE D.D.</t>
  </si>
  <si>
    <t>64546066176</t>
  </si>
  <si>
    <t>NOVOKOM d.o.o.</t>
  </si>
  <si>
    <t>51899768388</t>
  </si>
  <si>
    <t>Novi Marof</t>
  </si>
  <si>
    <t>ODVJETNIČKO DRUŠTVO PETRIĆ I PARTNERI D.O.O.</t>
  </si>
  <si>
    <t>86453829502</t>
  </si>
  <si>
    <t>OKTAL PHARMA D.O.O.</t>
  </si>
  <si>
    <t>30750621355</t>
  </si>
  <si>
    <t>OPĆA  BOLNICA VARAŽDIN</t>
  </si>
  <si>
    <t>59638828302</t>
  </si>
  <si>
    <t>OPTIMAR ADRIA D.O.O.</t>
  </si>
  <si>
    <t>57802583362</t>
  </si>
  <si>
    <t>Rijeka</t>
  </si>
  <si>
    <t>POTOS D.O.O.</t>
  </si>
  <si>
    <t>84049547835</t>
  </si>
  <si>
    <t>RINELS d.o.o.</t>
  </si>
  <si>
    <t>06087947132</t>
  </si>
  <si>
    <t>ROG D.O.O. VARAŽDIN</t>
  </si>
  <si>
    <t>39483344029</t>
  </si>
  <si>
    <t>STIV MED d.o.o.</t>
  </si>
  <si>
    <t>41280267782</t>
  </si>
  <si>
    <t>3225 - SITNI INVENTAR I AUTO GUME</t>
  </si>
  <si>
    <t>VARKOM  D.D.</t>
  </si>
  <si>
    <t>39048902955</t>
  </si>
  <si>
    <t>ZAGREBAČKA BANKA d.d.</t>
  </si>
  <si>
    <t>92963223473</t>
  </si>
  <si>
    <t>3431 - BANKARSKE USLUGE I USLUGE PLATNOG PROMETA</t>
  </si>
  <si>
    <t>3111 - PLAĆE ZA REDOVAN RAD</t>
  </si>
  <si>
    <t>3113 - PLAĆE ZA PREKOVREMENI RAD</t>
  </si>
  <si>
    <t>3121 - OSTALI RASHODI ZA ZAPOSLENE</t>
  </si>
  <si>
    <t>3132 - DOPRINOSI ZA OBVEZNO ZDRAVSTVENO OSIGURANJE</t>
  </si>
  <si>
    <t>3212 - NAKNADE ZA PRIJEVOZ, RAD NA TERENU I ODVOJENI ŽIVOT</t>
  </si>
  <si>
    <t>Naziv isplatitelja</t>
  </si>
  <si>
    <t>NASTAVNI ZAVOD ZA HITNU MEDICINU</t>
  </si>
  <si>
    <t>VARAŽDINSKE ŽUPANIJE</t>
  </si>
  <si>
    <t>UKUPNO:</t>
  </si>
  <si>
    <t>SVEUKUPNO:</t>
  </si>
  <si>
    <t>MEDIX-RAY D.O.O. ZA TRGOVINU I USLUGE ZAGREB</t>
  </si>
  <si>
    <t>3227 - SLUŽBENA, RADNA I ZAŠTITNA ODJEĆA I OBUĆA</t>
  </si>
  <si>
    <t>ZAVOD ZA JAVNO ZDRAVSTVO  VARAŽDINSKE ŽUPANIJE</t>
  </si>
  <si>
    <t>20184981156</t>
  </si>
  <si>
    <t>HP-HRVATSKA POŠTA D.O.O.</t>
  </si>
  <si>
    <t>HRVATSKI AUTOKLUB, TEMELJNI AUTOKLUB VARAŽDIN</t>
  </si>
  <si>
    <t>68581456127</t>
  </si>
  <si>
    <t>IVKOM D.D.</t>
  </si>
  <si>
    <t>31407797858</t>
  </si>
  <si>
    <t>Ivanec</t>
  </si>
  <si>
    <t>LATEKS d.o.o.</t>
  </si>
  <si>
    <t>15590766668</t>
  </si>
  <si>
    <t>Šenkovec</t>
  </si>
  <si>
    <t>MS AMBULANCE D.O.O.</t>
  </si>
  <si>
    <t>86954921653</t>
  </si>
  <si>
    <t>3241 - NAKNADE TROŠKOVA OSOBAMA IZVAN RADNOG ODNOSA (bruto iznos s doprinosima na bruto)</t>
  </si>
  <si>
    <t>3291 - NAKNADE ZA RAD PREDSTAV. I IZVRŠ.TIJELA,
POVJERENSTAVA I SLIČNO (bruto iznos s doprinosima na bruto)</t>
  </si>
  <si>
    <t>ANTISEPTICA D.O.O.</t>
  </si>
  <si>
    <t>65383803641</t>
  </si>
  <si>
    <t>AUTOSERVISNI CENTAR  d.d.</t>
  </si>
  <si>
    <t>88826408293</t>
  </si>
  <si>
    <t>FRANC AUTO d.o.o.</t>
  </si>
  <si>
    <t>22246441844</t>
  </si>
  <si>
    <t>FRIGO I CO d.o.o.</t>
  </si>
  <si>
    <t>90449789256</t>
  </si>
  <si>
    <t>4227 - UREĐAJI I OPREMA ZA OSTALE NAMJENE</t>
  </si>
  <si>
    <t>GUMI CENTAR D.O.O.</t>
  </si>
  <si>
    <t>85853416476</t>
  </si>
  <si>
    <t>MICRO-LINK D.O.O.</t>
  </si>
  <si>
    <t>38641136541</t>
  </si>
  <si>
    <t>SVEUČILIŠTE SJEVER</t>
  </si>
  <si>
    <t>59624928052</t>
  </si>
  <si>
    <t>Koprivnica</t>
  </si>
  <si>
    <t>3721 - NAKNADE GRAĐANIMA I KUĆANSTVIMA U NOVCU</t>
  </si>
  <si>
    <t>TERMOPLIN</t>
  </si>
  <si>
    <t>70140364776</t>
  </si>
  <si>
    <t>TKALČEC D.O.O.</t>
  </si>
  <si>
    <t>27213376457</t>
  </si>
  <si>
    <t>Sračinec</t>
  </si>
  <si>
    <t>3433 - ZATEZNE KAMATE</t>
  </si>
  <si>
    <t>BAUHAUS VARAŽDIN</t>
  </si>
  <si>
    <t>IZVJEŠĆE O TROŠENJU SREDSTAVA -SRPANJ 2024.G.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</si>
</sst>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charset val="238"/>
    </font>
    <font>
      <sz val="8"/>
      <color indexed="8"/>
      <name val="Arial CE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8"/>
      <color indexed="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2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2" borderId="1" xfId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2" xfId="1" applyFont="1" applyBorder="1" applyAlignment="1">
      <alignment horizontal="center" wrapText="1"/>
    </xf>
    <xf numFmtId="0" fontId="2" fillId="0" borderId="2" xfId="1" applyFont="1" applyBorder="1" applyAlignment="1">
      <alignment horizontal="left" wrapText="1"/>
    </xf>
    <xf numFmtId="4" fontId="2" fillId="0" borderId="2" xfId="1" applyNumberFormat="1" applyFont="1" applyBorder="1" applyAlignment="1">
      <alignment horizontal="right" wrapText="1"/>
    </xf>
    <xf numFmtId="0" fontId="5" fillId="0" borderId="2" xfId="1" applyFont="1" applyBorder="1" applyAlignment="1">
      <alignment horizontal="right" wrapText="1"/>
    </xf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left" wrapText="1"/>
    </xf>
    <xf numFmtId="4" fontId="2" fillId="0" borderId="0" xfId="1" applyNumberFormat="1" applyFont="1" applyAlignment="1">
      <alignment horizontal="right" wrapText="1"/>
    </xf>
    <xf numFmtId="4" fontId="5" fillId="0" borderId="2" xfId="1" applyNumberFormat="1" applyFont="1" applyBorder="1" applyAlignment="1">
      <alignment horizontal="right" wrapText="1"/>
    </xf>
    <xf numFmtId="0" fontId="2" fillId="3" borderId="2" xfId="1" applyFont="1" applyFill="1" applyBorder="1" applyAlignment="1">
      <alignment horizontal="center" wrapText="1"/>
    </xf>
    <xf numFmtId="0" fontId="2" fillId="3" borderId="2" xfId="1" applyFont="1" applyFill="1" applyBorder="1" applyAlignment="1">
      <alignment horizontal="left" wrapText="1"/>
    </xf>
    <xf numFmtId="0" fontId="5" fillId="3" borderId="2" xfId="1" applyFont="1" applyFill="1" applyBorder="1" applyAlignment="1">
      <alignment horizontal="right" wrapText="1"/>
    </xf>
    <xf numFmtId="4" fontId="5" fillId="3" borderId="2" xfId="1" applyNumberFormat="1" applyFont="1" applyFill="1" applyBorder="1" applyAlignment="1">
      <alignment horizontal="right" wrapText="1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left" wrapText="1"/>
    </xf>
    <xf numFmtId="4" fontId="2" fillId="0" borderId="2" xfId="1" applyNumberFormat="1" applyFont="1" applyFill="1" applyBorder="1" applyAlignment="1">
      <alignment horizontal="right" wrapText="1"/>
    </xf>
    <xf numFmtId="0" fontId="5" fillId="0" borderId="2" xfId="1" applyFont="1" applyFill="1" applyBorder="1" applyAlignment="1">
      <alignment horizontal="right" wrapText="1"/>
    </xf>
    <xf numFmtId="0" fontId="2" fillId="0" borderId="2" xfId="1" applyFont="1" applyFill="1" applyBorder="1" applyAlignment="1">
      <alignment horizontal="right" wrapText="1"/>
    </xf>
    <xf numFmtId="4" fontId="5" fillId="0" borderId="2" xfId="1" applyNumberFormat="1" applyFont="1" applyFill="1" applyBorder="1" applyAlignment="1">
      <alignment horizontal="right" wrapText="1"/>
    </xf>
  </cellXfs>
  <cellStyles count="2">
    <cellStyle name="Normalno" xfId="0" builtinId="0"/>
    <cellStyle name="Normalno_List1" xfId="1" xr:uid="{0776D72F-338C-4E64-8799-911D165577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8F683-8A34-4F2C-BD8D-C84DAE6A3E5F}">
  <sheetPr>
    <pageSetUpPr fitToPage="1"/>
  </sheetPr>
  <dimension ref="A1:F96"/>
  <sheetViews>
    <sheetView tabSelected="1" topLeftCell="A4" workbookViewId="0">
      <selection activeCell="C6" sqref="C6"/>
    </sheetView>
  </sheetViews>
  <sheetFormatPr defaultRowHeight="15" x14ac:dyDescent="0.25"/>
  <cols>
    <col min="2" max="2" width="37.7109375" customWidth="1"/>
    <col min="3" max="3" width="12" customWidth="1"/>
    <col min="4" max="4" width="12.140625" customWidth="1"/>
    <col min="5" max="5" width="10.5703125" customWidth="1"/>
    <col min="6" max="6" width="48.42578125" customWidth="1"/>
  </cols>
  <sheetData>
    <row r="1" spans="1:6" x14ac:dyDescent="0.25">
      <c r="B1" s="3" t="s">
        <v>110</v>
      </c>
    </row>
    <row r="2" spans="1:6" x14ac:dyDescent="0.25">
      <c r="B2" s="2" t="s">
        <v>111</v>
      </c>
    </row>
    <row r="3" spans="1:6" x14ac:dyDescent="0.25">
      <c r="B3" s="2" t="s">
        <v>112</v>
      </c>
    </row>
    <row r="4" spans="1:6" x14ac:dyDescent="0.25">
      <c r="B4" s="2"/>
    </row>
    <row r="5" spans="1:6" x14ac:dyDescent="0.25">
      <c r="B5" s="2"/>
      <c r="C5" s="4" t="s">
        <v>156</v>
      </c>
      <c r="D5" s="4"/>
      <c r="E5" s="4"/>
      <c r="F5" s="4"/>
    </row>
    <row r="6" spans="1:6" x14ac:dyDescent="0.25">
      <c r="B6" s="2"/>
      <c r="C6" s="4"/>
      <c r="D6" s="4"/>
      <c r="E6" s="4"/>
      <c r="F6" s="4"/>
    </row>
    <row r="8" spans="1:6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</row>
    <row r="9" spans="1:6" x14ac:dyDescent="0.25">
      <c r="A9" s="17">
        <v>1</v>
      </c>
      <c r="B9" s="18" t="s">
        <v>6</v>
      </c>
      <c r="C9" s="18" t="s">
        <v>7</v>
      </c>
      <c r="D9" s="18" t="s">
        <v>8</v>
      </c>
      <c r="E9" s="19">
        <v>935.17</v>
      </c>
      <c r="F9" s="18" t="s">
        <v>9</v>
      </c>
    </row>
    <row r="10" spans="1:6" x14ac:dyDescent="0.25">
      <c r="A10" s="17">
        <v>1</v>
      </c>
      <c r="B10" s="18" t="s">
        <v>132</v>
      </c>
      <c r="C10" s="18" t="s">
        <v>133</v>
      </c>
      <c r="D10" s="18" t="s">
        <v>10</v>
      </c>
      <c r="E10" s="19">
        <v>290.95000000000005</v>
      </c>
      <c r="F10" s="18" t="s">
        <v>11</v>
      </c>
    </row>
    <row r="11" spans="1:6" x14ac:dyDescent="0.25">
      <c r="A11" s="17">
        <v>1</v>
      </c>
      <c r="B11" s="18" t="s">
        <v>12</v>
      </c>
      <c r="C11" s="18" t="s">
        <v>13</v>
      </c>
      <c r="D11" s="18" t="s">
        <v>14</v>
      </c>
      <c r="E11" s="19">
        <v>109.46</v>
      </c>
      <c r="F11" s="18" t="s">
        <v>15</v>
      </c>
    </row>
    <row r="12" spans="1:6" x14ac:dyDescent="0.25">
      <c r="A12" s="17">
        <v>1</v>
      </c>
      <c r="B12" s="18" t="s">
        <v>18</v>
      </c>
      <c r="C12" s="18" t="s">
        <v>19</v>
      </c>
      <c r="D12" s="18" t="s">
        <v>14</v>
      </c>
      <c r="E12" s="19">
        <v>14429.439999999999</v>
      </c>
      <c r="F12" s="18" t="s">
        <v>20</v>
      </c>
    </row>
    <row r="13" spans="1:6" x14ac:dyDescent="0.25">
      <c r="A13" s="17">
        <v>1</v>
      </c>
      <c r="B13" s="18" t="s">
        <v>134</v>
      </c>
      <c r="C13" s="18" t="s">
        <v>135</v>
      </c>
      <c r="D13" s="18" t="s">
        <v>14</v>
      </c>
      <c r="E13" s="19">
        <v>1371.71</v>
      </c>
      <c r="F13" s="18" t="s">
        <v>21</v>
      </c>
    </row>
    <row r="14" spans="1:6" x14ac:dyDescent="0.25">
      <c r="A14" s="17">
        <v>1</v>
      </c>
      <c r="B14" s="18" t="s">
        <v>155</v>
      </c>
      <c r="C14" s="18">
        <v>71642207963</v>
      </c>
      <c r="D14" s="18" t="s">
        <v>14</v>
      </c>
      <c r="E14" s="19">
        <v>18.14</v>
      </c>
      <c r="F14" s="18" t="s">
        <v>17</v>
      </c>
    </row>
    <row r="15" spans="1:6" x14ac:dyDescent="0.25">
      <c r="A15" s="17">
        <v>1</v>
      </c>
      <c r="B15" s="18" t="s">
        <v>26</v>
      </c>
      <c r="C15" s="18" t="s">
        <v>27</v>
      </c>
      <c r="D15" s="18" t="s">
        <v>14</v>
      </c>
      <c r="E15" s="19">
        <v>95.81</v>
      </c>
      <c r="F15" s="18" t="s">
        <v>15</v>
      </c>
    </row>
    <row r="16" spans="1:6" x14ac:dyDescent="0.25">
      <c r="A16" s="17">
        <v>1</v>
      </c>
      <c r="B16" s="18" t="s">
        <v>28</v>
      </c>
      <c r="C16" s="18" t="s">
        <v>29</v>
      </c>
      <c r="D16" s="18" t="s">
        <v>14</v>
      </c>
      <c r="E16" s="19">
        <v>37.33</v>
      </c>
      <c r="F16" s="18" t="s">
        <v>20</v>
      </c>
    </row>
    <row r="17" spans="1:6" x14ac:dyDescent="0.25">
      <c r="A17" s="17">
        <v>1</v>
      </c>
      <c r="B17" s="18" t="s">
        <v>30</v>
      </c>
      <c r="C17" s="18" t="s">
        <v>31</v>
      </c>
      <c r="D17" s="18" t="s">
        <v>14</v>
      </c>
      <c r="E17" s="19">
        <v>431.74</v>
      </c>
      <c r="F17" s="18" t="s">
        <v>23</v>
      </c>
    </row>
    <row r="18" spans="1:6" x14ac:dyDescent="0.25">
      <c r="A18" s="17">
        <v>1</v>
      </c>
      <c r="B18" s="18" t="s">
        <v>30</v>
      </c>
      <c r="C18" s="18" t="s">
        <v>31</v>
      </c>
      <c r="D18" s="18" t="s">
        <v>14</v>
      </c>
      <c r="E18" s="19">
        <v>254.72000000000003</v>
      </c>
      <c r="F18" s="18" t="s">
        <v>15</v>
      </c>
    </row>
    <row r="19" spans="1:6" x14ac:dyDescent="0.25">
      <c r="A19" s="17">
        <v>1</v>
      </c>
      <c r="B19" s="18" t="s">
        <v>30</v>
      </c>
      <c r="C19" s="18" t="s">
        <v>31</v>
      </c>
      <c r="D19" s="18" t="s">
        <v>14</v>
      </c>
      <c r="E19" s="19">
        <v>121.44</v>
      </c>
      <c r="F19" s="18" t="s">
        <v>21</v>
      </c>
    </row>
    <row r="20" spans="1:6" x14ac:dyDescent="0.25">
      <c r="A20" s="17">
        <v>1</v>
      </c>
      <c r="B20" s="18" t="s">
        <v>30</v>
      </c>
      <c r="C20" s="18" t="s">
        <v>31</v>
      </c>
      <c r="D20" s="18" t="s">
        <v>14</v>
      </c>
      <c r="E20" s="19">
        <v>34.46</v>
      </c>
      <c r="F20" s="18" t="s">
        <v>32</v>
      </c>
    </row>
    <row r="21" spans="1:6" x14ac:dyDescent="0.25">
      <c r="A21" s="17">
        <v>1</v>
      </c>
      <c r="B21" s="21" t="s">
        <v>113</v>
      </c>
      <c r="C21" s="18" t="s">
        <v>31</v>
      </c>
      <c r="D21" s="18"/>
      <c r="E21" s="19">
        <v>842.36</v>
      </c>
      <c r="F21" s="18"/>
    </row>
    <row r="22" spans="1:6" x14ac:dyDescent="0.25">
      <c r="A22" s="17">
        <v>1</v>
      </c>
      <c r="B22" s="18" t="s">
        <v>33</v>
      </c>
      <c r="C22" s="18" t="s">
        <v>34</v>
      </c>
      <c r="D22" s="18" t="s">
        <v>14</v>
      </c>
      <c r="E22" s="19">
        <v>248.85</v>
      </c>
      <c r="F22" s="18" t="s">
        <v>35</v>
      </c>
    </row>
    <row r="23" spans="1:6" x14ac:dyDescent="0.25">
      <c r="A23" s="17">
        <v>1</v>
      </c>
      <c r="B23" s="18" t="s">
        <v>36</v>
      </c>
      <c r="C23" s="18" t="s">
        <v>37</v>
      </c>
      <c r="D23" s="18" t="s">
        <v>8</v>
      </c>
      <c r="E23" s="19">
        <v>22.46</v>
      </c>
      <c r="F23" s="18" t="s">
        <v>35</v>
      </c>
    </row>
    <row r="24" spans="1:6" x14ac:dyDescent="0.25">
      <c r="A24" s="17">
        <v>1</v>
      </c>
      <c r="B24" s="18" t="s">
        <v>38</v>
      </c>
      <c r="C24" s="18" t="s">
        <v>39</v>
      </c>
      <c r="D24" s="18" t="s">
        <v>8</v>
      </c>
      <c r="E24" s="19">
        <v>94.58</v>
      </c>
      <c r="F24" s="18" t="s">
        <v>32</v>
      </c>
    </row>
    <row r="25" spans="1:6" x14ac:dyDescent="0.25">
      <c r="A25" s="17">
        <v>1</v>
      </c>
      <c r="B25" s="18" t="s">
        <v>136</v>
      </c>
      <c r="C25" s="18" t="s">
        <v>137</v>
      </c>
      <c r="D25" s="18" t="s">
        <v>8</v>
      </c>
      <c r="E25" s="19">
        <v>683.76</v>
      </c>
      <c r="F25" s="18" t="s">
        <v>17</v>
      </c>
    </row>
    <row r="26" spans="1:6" x14ac:dyDescent="0.25">
      <c r="A26" s="17">
        <v>1</v>
      </c>
      <c r="B26" s="18" t="s">
        <v>138</v>
      </c>
      <c r="C26" s="18" t="s">
        <v>139</v>
      </c>
      <c r="D26" s="18" t="s">
        <v>14</v>
      </c>
      <c r="E26" s="19">
        <v>255</v>
      </c>
      <c r="F26" s="18" t="s">
        <v>140</v>
      </c>
    </row>
    <row r="27" spans="1:6" x14ac:dyDescent="0.25">
      <c r="A27" s="17">
        <v>1</v>
      </c>
      <c r="B27" s="18" t="s">
        <v>40</v>
      </c>
      <c r="C27" s="18" t="s">
        <v>41</v>
      </c>
      <c r="D27" s="18" t="s">
        <v>8</v>
      </c>
      <c r="E27" s="19">
        <v>194.87</v>
      </c>
      <c r="F27" s="18" t="s">
        <v>15</v>
      </c>
    </row>
    <row r="28" spans="1:6" x14ac:dyDescent="0.25">
      <c r="A28" s="17">
        <v>1</v>
      </c>
      <c r="B28" s="18" t="s">
        <v>141</v>
      </c>
      <c r="C28" s="18" t="s">
        <v>142</v>
      </c>
      <c r="D28" s="18" t="s">
        <v>14</v>
      </c>
      <c r="E28" s="19">
        <v>55</v>
      </c>
      <c r="F28" s="18" t="s">
        <v>20</v>
      </c>
    </row>
    <row r="29" spans="1:6" x14ac:dyDescent="0.25">
      <c r="A29" s="17">
        <v>1</v>
      </c>
      <c r="B29" s="18" t="s">
        <v>42</v>
      </c>
      <c r="C29" s="18" t="s">
        <v>43</v>
      </c>
      <c r="D29" s="18" t="s">
        <v>14</v>
      </c>
      <c r="E29" s="19">
        <v>435.1</v>
      </c>
      <c r="F29" s="18" t="s">
        <v>99</v>
      </c>
    </row>
    <row r="30" spans="1:6" x14ac:dyDescent="0.25">
      <c r="A30" s="17">
        <v>1</v>
      </c>
      <c r="B30" s="18" t="s">
        <v>42</v>
      </c>
      <c r="C30" s="18" t="s">
        <v>43</v>
      </c>
      <c r="D30" s="18" t="s">
        <v>14</v>
      </c>
      <c r="E30" s="19">
        <v>135</v>
      </c>
      <c r="F30" s="18" t="s">
        <v>20</v>
      </c>
    </row>
    <row r="31" spans="1:6" x14ac:dyDescent="0.25">
      <c r="A31" s="17">
        <v>1</v>
      </c>
      <c r="B31" s="21" t="s">
        <v>113</v>
      </c>
      <c r="C31" s="18" t="s">
        <v>43</v>
      </c>
      <c r="D31" s="18"/>
      <c r="E31" s="19">
        <v>570.1</v>
      </c>
      <c r="F31" s="18"/>
    </row>
    <row r="32" spans="1:6" x14ac:dyDescent="0.25">
      <c r="A32" s="17">
        <v>1</v>
      </c>
      <c r="B32" s="18" t="s">
        <v>44</v>
      </c>
      <c r="C32" s="18" t="s">
        <v>45</v>
      </c>
      <c r="D32" s="18" t="s">
        <v>8</v>
      </c>
      <c r="E32" s="19">
        <v>440.29</v>
      </c>
      <c r="F32" s="18" t="s">
        <v>23</v>
      </c>
    </row>
    <row r="33" spans="1:6" x14ac:dyDescent="0.25">
      <c r="A33" s="17">
        <v>1</v>
      </c>
      <c r="B33" s="18" t="s">
        <v>46</v>
      </c>
      <c r="C33" s="18" t="s">
        <v>47</v>
      </c>
      <c r="D33" s="18" t="s">
        <v>48</v>
      </c>
      <c r="E33" s="19">
        <v>88.74</v>
      </c>
      <c r="F33" s="18" t="s">
        <v>23</v>
      </c>
    </row>
    <row r="34" spans="1:6" x14ac:dyDescent="0.25">
      <c r="A34" s="17">
        <v>1</v>
      </c>
      <c r="B34" s="6" t="s">
        <v>119</v>
      </c>
      <c r="C34" s="6">
        <v>87322810356</v>
      </c>
      <c r="D34" s="18" t="s">
        <v>8</v>
      </c>
      <c r="E34" s="19">
        <v>17.239999999999998</v>
      </c>
      <c r="F34" s="18" t="s">
        <v>24</v>
      </c>
    </row>
    <row r="35" spans="1:6" x14ac:dyDescent="0.25">
      <c r="A35" s="17">
        <v>1</v>
      </c>
      <c r="B35" s="18" t="s">
        <v>49</v>
      </c>
      <c r="C35" s="18" t="s">
        <v>50</v>
      </c>
      <c r="D35" s="18" t="s">
        <v>8</v>
      </c>
      <c r="E35" s="19">
        <v>42.48</v>
      </c>
      <c r="F35" s="18" t="s">
        <v>51</v>
      </c>
    </row>
    <row r="36" spans="1:6" ht="23.25" x14ac:dyDescent="0.25">
      <c r="A36" s="17">
        <v>1</v>
      </c>
      <c r="B36" s="18" t="s">
        <v>120</v>
      </c>
      <c r="C36" s="18" t="s">
        <v>121</v>
      </c>
      <c r="D36" s="18" t="s">
        <v>14</v>
      </c>
      <c r="E36" s="19">
        <v>126.08</v>
      </c>
      <c r="F36" s="18" t="s">
        <v>24</v>
      </c>
    </row>
    <row r="37" spans="1:6" x14ac:dyDescent="0.25">
      <c r="A37" s="17">
        <v>1</v>
      </c>
      <c r="B37" s="18" t="s">
        <v>52</v>
      </c>
      <c r="C37" s="18" t="s">
        <v>53</v>
      </c>
      <c r="D37" s="18" t="s">
        <v>8</v>
      </c>
      <c r="E37" s="19">
        <v>925.76</v>
      </c>
      <c r="F37" s="18" t="s">
        <v>24</v>
      </c>
    </row>
    <row r="38" spans="1:6" x14ac:dyDescent="0.25">
      <c r="A38" s="17">
        <v>1</v>
      </c>
      <c r="B38" s="18" t="s">
        <v>52</v>
      </c>
      <c r="C38" s="18" t="s">
        <v>53</v>
      </c>
      <c r="D38" s="18" t="s">
        <v>8</v>
      </c>
      <c r="E38" s="19">
        <v>930</v>
      </c>
      <c r="F38" s="18" t="s">
        <v>64</v>
      </c>
    </row>
    <row r="39" spans="1:6" x14ac:dyDescent="0.25">
      <c r="A39" s="17">
        <v>1</v>
      </c>
      <c r="B39" s="21" t="s">
        <v>113</v>
      </c>
      <c r="C39" s="18" t="s">
        <v>53</v>
      </c>
      <c r="D39" s="18"/>
      <c r="E39" s="19">
        <v>1855.76</v>
      </c>
      <c r="F39" s="18"/>
    </row>
    <row r="40" spans="1:6" x14ac:dyDescent="0.25">
      <c r="A40" s="17">
        <v>1</v>
      </c>
      <c r="B40" s="18" t="s">
        <v>54</v>
      </c>
      <c r="C40" s="18" t="s">
        <v>55</v>
      </c>
      <c r="D40" s="18" t="s">
        <v>56</v>
      </c>
      <c r="E40" s="19">
        <v>1663.51</v>
      </c>
      <c r="F40" s="18" t="s">
        <v>17</v>
      </c>
    </row>
    <row r="41" spans="1:6" x14ac:dyDescent="0.25">
      <c r="A41" s="17">
        <v>1</v>
      </c>
      <c r="B41" s="18" t="s">
        <v>57</v>
      </c>
      <c r="C41" s="18" t="s">
        <v>58</v>
      </c>
      <c r="D41" s="18" t="s">
        <v>8</v>
      </c>
      <c r="E41" s="19">
        <v>20694.849999999999</v>
      </c>
      <c r="F41" s="18" t="s">
        <v>23</v>
      </c>
    </row>
    <row r="42" spans="1:6" x14ac:dyDescent="0.25">
      <c r="A42" s="17">
        <v>1</v>
      </c>
      <c r="B42" s="18" t="s">
        <v>59</v>
      </c>
      <c r="C42" s="18" t="s">
        <v>60</v>
      </c>
      <c r="D42" s="18" t="s">
        <v>8</v>
      </c>
      <c r="E42" s="19">
        <v>199.09</v>
      </c>
      <c r="F42" s="18" t="s">
        <v>61</v>
      </c>
    </row>
    <row r="43" spans="1:6" x14ac:dyDescent="0.25">
      <c r="A43" s="17">
        <v>1</v>
      </c>
      <c r="B43" s="18" t="s">
        <v>59</v>
      </c>
      <c r="C43" s="18" t="s">
        <v>60</v>
      </c>
      <c r="D43" s="18" t="s">
        <v>8</v>
      </c>
      <c r="E43" s="19">
        <v>7.5</v>
      </c>
      <c r="F43" s="18" t="s">
        <v>21</v>
      </c>
    </row>
    <row r="44" spans="1:6" x14ac:dyDescent="0.25">
      <c r="A44" s="17">
        <v>1</v>
      </c>
      <c r="B44" s="21" t="s">
        <v>113</v>
      </c>
      <c r="C44" s="18" t="s">
        <v>60</v>
      </c>
      <c r="D44" s="18"/>
      <c r="E44" s="19">
        <v>206.59</v>
      </c>
      <c r="F44" s="18"/>
    </row>
    <row r="45" spans="1:6" x14ac:dyDescent="0.25">
      <c r="A45" s="17">
        <v>1</v>
      </c>
      <c r="B45" s="18" t="s">
        <v>62</v>
      </c>
      <c r="C45" s="18" t="s">
        <v>63</v>
      </c>
      <c r="D45" s="18" t="s">
        <v>14</v>
      </c>
      <c r="E45" s="19">
        <v>2472.9</v>
      </c>
      <c r="F45" s="18" t="s">
        <v>17</v>
      </c>
    </row>
    <row r="46" spans="1:6" x14ac:dyDescent="0.25">
      <c r="A46" s="17">
        <v>1</v>
      </c>
      <c r="B46" s="18" t="s">
        <v>62</v>
      </c>
      <c r="C46" s="18" t="s">
        <v>63</v>
      </c>
      <c r="D46" s="18" t="s">
        <v>14</v>
      </c>
      <c r="E46" s="19">
        <v>722.79</v>
      </c>
      <c r="F46" s="18" t="s">
        <v>76</v>
      </c>
    </row>
    <row r="47" spans="1:6" x14ac:dyDescent="0.25">
      <c r="A47" s="17">
        <v>1</v>
      </c>
      <c r="B47" s="21" t="s">
        <v>113</v>
      </c>
      <c r="C47" s="18" t="s">
        <v>63</v>
      </c>
      <c r="D47" s="18"/>
      <c r="E47" s="19">
        <v>3195.69</v>
      </c>
      <c r="F47" s="18"/>
    </row>
    <row r="48" spans="1:6" x14ac:dyDescent="0.25">
      <c r="A48" s="17">
        <v>1</v>
      </c>
      <c r="B48" s="18" t="s">
        <v>122</v>
      </c>
      <c r="C48" s="18" t="s">
        <v>123</v>
      </c>
      <c r="D48" s="18" t="s">
        <v>124</v>
      </c>
      <c r="E48" s="19">
        <v>15.19</v>
      </c>
      <c r="F48" s="18" t="s">
        <v>15</v>
      </c>
    </row>
    <row r="49" spans="1:6" x14ac:dyDescent="0.25">
      <c r="A49" s="17">
        <v>1</v>
      </c>
      <c r="B49" s="18" t="s">
        <v>125</v>
      </c>
      <c r="C49" s="18" t="s">
        <v>126</v>
      </c>
      <c r="D49" s="18" t="s">
        <v>127</v>
      </c>
      <c r="E49" s="19">
        <v>16209.880000000001</v>
      </c>
      <c r="F49" s="18" t="s">
        <v>116</v>
      </c>
    </row>
    <row r="50" spans="1:6" x14ac:dyDescent="0.25">
      <c r="A50" s="17">
        <v>1</v>
      </c>
      <c r="B50" s="18" t="s">
        <v>65</v>
      </c>
      <c r="C50" s="18" t="s">
        <v>66</v>
      </c>
      <c r="D50" s="18" t="s">
        <v>67</v>
      </c>
      <c r="E50" s="19">
        <v>30.57</v>
      </c>
      <c r="F50" s="18" t="s">
        <v>15</v>
      </c>
    </row>
    <row r="51" spans="1:6" x14ac:dyDescent="0.25">
      <c r="A51" s="17">
        <v>1</v>
      </c>
      <c r="B51" s="18" t="s">
        <v>68</v>
      </c>
      <c r="C51" s="18" t="s">
        <v>69</v>
      </c>
      <c r="D51" s="18" t="s">
        <v>8</v>
      </c>
      <c r="E51" s="19">
        <v>3409.2400000000002</v>
      </c>
      <c r="F51" s="18" t="s">
        <v>11</v>
      </c>
    </row>
    <row r="52" spans="1:6" x14ac:dyDescent="0.25">
      <c r="A52" s="17">
        <v>1</v>
      </c>
      <c r="B52" s="18" t="s">
        <v>70</v>
      </c>
      <c r="C52" s="18" t="s">
        <v>71</v>
      </c>
      <c r="D52" s="18" t="s">
        <v>8</v>
      </c>
      <c r="E52" s="19">
        <v>546.08999999999992</v>
      </c>
      <c r="F52" s="18" t="s">
        <v>11</v>
      </c>
    </row>
    <row r="53" spans="1:6" ht="23.25" x14ac:dyDescent="0.25">
      <c r="A53" s="17">
        <v>1</v>
      </c>
      <c r="B53" s="18" t="s">
        <v>115</v>
      </c>
      <c r="C53" s="18" t="s">
        <v>72</v>
      </c>
      <c r="D53" s="18" t="s">
        <v>8</v>
      </c>
      <c r="E53" s="19">
        <v>248.85999999999999</v>
      </c>
      <c r="F53" s="18" t="s">
        <v>11</v>
      </c>
    </row>
    <row r="54" spans="1:6" ht="23.25" x14ac:dyDescent="0.25">
      <c r="A54" s="17">
        <v>1</v>
      </c>
      <c r="B54" s="18" t="s">
        <v>115</v>
      </c>
      <c r="C54" s="18" t="s">
        <v>72</v>
      </c>
      <c r="D54" s="18" t="s">
        <v>8</v>
      </c>
      <c r="E54" s="19">
        <v>375.95000000000005</v>
      </c>
      <c r="F54" s="18" t="s">
        <v>17</v>
      </c>
    </row>
    <row r="55" spans="1:6" x14ac:dyDescent="0.25">
      <c r="A55" s="17">
        <v>1</v>
      </c>
      <c r="B55" s="21" t="s">
        <v>113</v>
      </c>
      <c r="C55" s="18" t="s">
        <v>72</v>
      </c>
      <c r="D55" s="18"/>
      <c r="E55" s="19">
        <v>624.80999999999995</v>
      </c>
      <c r="F55" s="18"/>
    </row>
    <row r="56" spans="1:6" x14ac:dyDescent="0.25">
      <c r="A56" s="17">
        <v>1</v>
      </c>
      <c r="B56" s="18" t="s">
        <v>73</v>
      </c>
      <c r="C56" s="18" t="s">
        <v>74</v>
      </c>
      <c r="D56" s="18" t="s">
        <v>75</v>
      </c>
      <c r="E56" s="19">
        <v>894.1</v>
      </c>
      <c r="F56" s="18" t="s">
        <v>11</v>
      </c>
    </row>
    <row r="57" spans="1:6" x14ac:dyDescent="0.25">
      <c r="A57" s="17">
        <v>1</v>
      </c>
      <c r="B57" s="18" t="s">
        <v>73</v>
      </c>
      <c r="C57" s="18" t="s">
        <v>74</v>
      </c>
      <c r="D57" s="18" t="s">
        <v>75</v>
      </c>
      <c r="E57" s="19">
        <v>530.20000000000005</v>
      </c>
      <c r="F57" s="18" t="s">
        <v>76</v>
      </c>
    </row>
    <row r="58" spans="1:6" x14ac:dyDescent="0.25">
      <c r="A58" s="17">
        <v>1</v>
      </c>
      <c r="B58" s="21" t="s">
        <v>113</v>
      </c>
      <c r="C58" s="18" t="s">
        <v>74</v>
      </c>
      <c r="D58" s="18"/>
      <c r="E58" s="19">
        <v>1424.3</v>
      </c>
      <c r="F58" s="18"/>
    </row>
    <row r="59" spans="1:6" x14ac:dyDescent="0.25">
      <c r="A59" s="17">
        <v>1</v>
      </c>
      <c r="B59" s="18" t="s">
        <v>143</v>
      </c>
      <c r="C59" s="18" t="s">
        <v>144</v>
      </c>
      <c r="D59" s="18" t="s">
        <v>8</v>
      </c>
      <c r="E59" s="19">
        <v>192.5</v>
      </c>
      <c r="F59" s="18" t="s">
        <v>99</v>
      </c>
    </row>
    <row r="60" spans="1:6" ht="21.75" customHeight="1" x14ac:dyDescent="0.25">
      <c r="A60" s="17">
        <v>1</v>
      </c>
      <c r="B60" s="18" t="s">
        <v>128</v>
      </c>
      <c r="C60" s="18" t="s">
        <v>129</v>
      </c>
      <c r="D60" s="18" t="s">
        <v>10</v>
      </c>
      <c r="E60" s="19">
        <v>592.5</v>
      </c>
      <c r="F60" s="18" t="s">
        <v>17</v>
      </c>
    </row>
    <row r="61" spans="1:6" ht="22.5" customHeight="1" x14ac:dyDescent="0.25">
      <c r="A61" s="17">
        <v>1</v>
      </c>
      <c r="B61" s="18" t="s">
        <v>77</v>
      </c>
      <c r="C61" s="18" t="s">
        <v>78</v>
      </c>
      <c r="D61" s="18" t="s">
        <v>8</v>
      </c>
      <c r="E61" s="19">
        <v>248.85</v>
      </c>
      <c r="F61" s="18" t="s">
        <v>21</v>
      </c>
    </row>
    <row r="62" spans="1:6" x14ac:dyDescent="0.25">
      <c r="A62" s="17">
        <v>1</v>
      </c>
      <c r="B62" s="18" t="s">
        <v>79</v>
      </c>
      <c r="C62" s="18" t="s">
        <v>80</v>
      </c>
      <c r="D62" s="18" t="s">
        <v>81</v>
      </c>
      <c r="E62" s="19">
        <v>19.48</v>
      </c>
      <c r="F62" s="18" t="s">
        <v>15</v>
      </c>
    </row>
    <row r="63" spans="1:6" ht="23.25" x14ac:dyDescent="0.25">
      <c r="A63" s="17">
        <v>1</v>
      </c>
      <c r="B63" s="18" t="s">
        <v>82</v>
      </c>
      <c r="C63" s="18" t="s">
        <v>83</v>
      </c>
      <c r="D63" s="18" t="s">
        <v>14</v>
      </c>
      <c r="E63" s="19">
        <v>1112.5</v>
      </c>
      <c r="F63" s="18" t="s">
        <v>61</v>
      </c>
    </row>
    <row r="64" spans="1:6" x14ac:dyDescent="0.25">
      <c r="A64" s="17">
        <v>1</v>
      </c>
      <c r="B64" s="18" t="s">
        <v>84</v>
      </c>
      <c r="C64" s="18" t="s">
        <v>85</v>
      </c>
      <c r="D64" s="18" t="s">
        <v>8</v>
      </c>
      <c r="E64" s="19">
        <v>1914.1000000000001</v>
      </c>
      <c r="F64" s="18" t="s">
        <v>11</v>
      </c>
    </row>
    <row r="65" spans="1:6" x14ac:dyDescent="0.25">
      <c r="A65" s="17">
        <v>1</v>
      </c>
      <c r="B65" s="18" t="s">
        <v>86</v>
      </c>
      <c r="C65" s="18" t="s">
        <v>87</v>
      </c>
      <c r="D65" s="18" t="s">
        <v>14</v>
      </c>
      <c r="E65" s="19">
        <v>208.87</v>
      </c>
      <c r="F65" s="18" t="s">
        <v>23</v>
      </c>
    </row>
    <row r="66" spans="1:6" x14ac:dyDescent="0.25">
      <c r="A66" s="17">
        <v>1</v>
      </c>
      <c r="B66" s="18" t="s">
        <v>86</v>
      </c>
      <c r="C66" s="18" t="s">
        <v>87</v>
      </c>
      <c r="D66" s="18" t="s">
        <v>14</v>
      </c>
      <c r="E66" s="19">
        <v>75.72</v>
      </c>
      <c r="F66" s="18" t="s">
        <v>15</v>
      </c>
    </row>
    <row r="67" spans="1:6" x14ac:dyDescent="0.25">
      <c r="A67" s="17">
        <v>1</v>
      </c>
      <c r="B67" s="18" t="s">
        <v>86</v>
      </c>
      <c r="C67" s="18" t="s">
        <v>87</v>
      </c>
      <c r="D67" s="18" t="s">
        <v>14</v>
      </c>
      <c r="E67" s="19">
        <v>4028.15</v>
      </c>
      <c r="F67" s="18" t="s">
        <v>16</v>
      </c>
    </row>
    <row r="68" spans="1:6" x14ac:dyDescent="0.25">
      <c r="A68" s="17">
        <v>1</v>
      </c>
      <c r="B68" s="21" t="s">
        <v>113</v>
      </c>
      <c r="C68" s="18" t="s">
        <v>87</v>
      </c>
      <c r="D68" s="18"/>
      <c r="E68" s="19">
        <v>4312.74</v>
      </c>
      <c r="F68" s="18"/>
    </row>
    <row r="69" spans="1:6" x14ac:dyDescent="0.25">
      <c r="A69" s="17">
        <v>1</v>
      </c>
      <c r="B69" s="18" t="s">
        <v>88</v>
      </c>
      <c r="C69" s="18" t="s">
        <v>89</v>
      </c>
      <c r="D69" s="18" t="s">
        <v>90</v>
      </c>
      <c r="E69" s="19">
        <v>83.3</v>
      </c>
      <c r="F69" s="18" t="s">
        <v>35</v>
      </c>
    </row>
    <row r="70" spans="1:6" x14ac:dyDescent="0.25">
      <c r="A70" s="17">
        <v>1</v>
      </c>
      <c r="B70" s="18" t="s">
        <v>91</v>
      </c>
      <c r="C70" s="18" t="s">
        <v>92</v>
      </c>
      <c r="D70" s="18" t="s">
        <v>14</v>
      </c>
      <c r="E70" s="19">
        <v>1177.25</v>
      </c>
      <c r="F70" s="18" t="s">
        <v>20</v>
      </c>
    </row>
    <row r="71" spans="1:6" ht="17.25" customHeight="1" x14ac:dyDescent="0.25">
      <c r="A71" s="17">
        <v>1</v>
      </c>
      <c r="B71" s="18" t="s">
        <v>93</v>
      </c>
      <c r="C71" s="18" t="s">
        <v>94</v>
      </c>
      <c r="D71" s="18" t="s">
        <v>90</v>
      </c>
      <c r="E71" s="19">
        <v>978.82999999999993</v>
      </c>
      <c r="F71" s="18" t="s">
        <v>35</v>
      </c>
    </row>
    <row r="72" spans="1:6" x14ac:dyDescent="0.25">
      <c r="A72" s="17">
        <v>1</v>
      </c>
      <c r="B72" s="18" t="s">
        <v>95</v>
      </c>
      <c r="C72" s="18" t="s">
        <v>96</v>
      </c>
      <c r="D72" s="18" t="s">
        <v>14</v>
      </c>
      <c r="E72" s="19">
        <v>702.51</v>
      </c>
      <c r="F72" s="18" t="s">
        <v>9</v>
      </c>
    </row>
    <row r="73" spans="1:6" x14ac:dyDescent="0.25">
      <c r="A73" s="17">
        <v>1</v>
      </c>
      <c r="B73" s="18" t="s">
        <v>97</v>
      </c>
      <c r="C73" s="18" t="s">
        <v>98</v>
      </c>
      <c r="D73" s="18" t="s">
        <v>8</v>
      </c>
      <c r="E73" s="19">
        <v>822.03</v>
      </c>
      <c r="F73" s="18" t="s">
        <v>11</v>
      </c>
    </row>
    <row r="74" spans="1:6" x14ac:dyDescent="0.25">
      <c r="A74" s="17">
        <v>1</v>
      </c>
      <c r="B74" s="18" t="s">
        <v>97</v>
      </c>
      <c r="C74" s="18" t="s">
        <v>98</v>
      </c>
      <c r="D74" s="18" t="s">
        <v>8</v>
      </c>
      <c r="E74" s="19">
        <v>265.5</v>
      </c>
      <c r="F74" s="18" t="s">
        <v>99</v>
      </c>
    </row>
    <row r="75" spans="1:6" x14ac:dyDescent="0.25">
      <c r="A75" s="17">
        <v>1</v>
      </c>
      <c r="B75" s="21" t="s">
        <v>113</v>
      </c>
      <c r="C75" s="18" t="s">
        <v>98</v>
      </c>
      <c r="D75" s="18"/>
      <c r="E75" s="19">
        <v>1087.53</v>
      </c>
      <c r="F75" s="18"/>
    </row>
    <row r="76" spans="1:6" x14ac:dyDescent="0.25">
      <c r="A76" s="17">
        <v>1</v>
      </c>
      <c r="B76" s="18" t="s">
        <v>145</v>
      </c>
      <c r="C76" s="18" t="s">
        <v>146</v>
      </c>
      <c r="D76" s="18" t="s">
        <v>147</v>
      </c>
      <c r="E76" s="19">
        <v>2654.46</v>
      </c>
      <c r="F76" s="18" t="s">
        <v>148</v>
      </c>
    </row>
    <row r="77" spans="1:6" x14ac:dyDescent="0.25">
      <c r="A77" s="17">
        <v>1</v>
      </c>
      <c r="B77" s="18" t="s">
        <v>149</v>
      </c>
      <c r="C77" s="18" t="s">
        <v>150</v>
      </c>
      <c r="D77" s="18" t="s">
        <v>14</v>
      </c>
      <c r="E77" s="19">
        <v>91.25</v>
      </c>
      <c r="F77" s="18" t="s">
        <v>20</v>
      </c>
    </row>
    <row r="78" spans="1:6" x14ac:dyDescent="0.25">
      <c r="A78" s="17">
        <v>1</v>
      </c>
      <c r="B78" s="18" t="s">
        <v>151</v>
      </c>
      <c r="C78" s="18" t="s">
        <v>152</v>
      </c>
      <c r="D78" s="18" t="s">
        <v>153</v>
      </c>
      <c r="E78" s="19">
        <v>107.8</v>
      </c>
      <c r="F78" s="18" t="s">
        <v>17</v>
      </c>
    </row>
    <row r="79" spans="1:6" x14ac:dyDescent="0.25">
      <c r="A79" s="17">
        <v>1</v>
      </c>
      <c r="B79" s="18" t="s">
        <v>100</v>
      </c>
      <c r="C79" s="18" t="s">
        <v>101</v>
      </c>
      <c r="D79" s="18" t="s">
        <v>14</v>
      </c>
      <c r="E79" s="19">
        <v>118.19</v>
      </c>
      <c r="F79" s="18" t="s">
        <v>15</v>
      </c>
    </row>
    <row r="80" spans="1:6" x14ac:dyDescent="0.25">
      <c r="A80" s="17">
        <v>1</v>
      </c>
      <c r="B80" s="18" t="s">
        <v>102</v>
      </c>
      <c r="C80" s="18" t="s">
        <v>103</v>
      </c>
      <c r="D80" s="18" t="s">
        <v>14</v>
      </c>
      <c r="E80" s="19">
        <v>133.51</v>
      </c>
      <c r="F80" s="18" t="s">
        <v>104</v>
      </c>
    </row>
    <row r="81" spans="1:6" ht="23.25" x14ac:dyDescent="0.25">
      <c r="A81" s="17">
        <v>1</v>
      </c>
      <c r="B81" s="18" t="s">
        <v>117</v>
      </c>
      <c r="C81" s="18" t="s">
        <v>118</v>
      </c>
      <c r="D81" s="18" t="s">
        <v>14</v>
      </c>
      <c r="E81" s="19">
        <v>20.97</v>
      </c>
      <c r="F81" s="18" t="s">
        <v>16</v>
      </c>
    </row>
    <row r="82" spans="1:6" x14ac:dyDescent="0.25">
      <c r="A82" s="17">
        <v>1</v>
      </c>
      <c r="B82" s="20" t="s">
        <v>113</v>
      </c>
      <c r="C82" s="18"/>
      <c r="D82" s="18"/>
      <c r="E82" s="22">
        <v>86394.57</v>
      </c>
      <c r="F82" s="18"/>
    </row>
    <row r="83" spans="1:6" x14ac:dyDescent="0.25">
      <c r="A83" s="17">
        <v>2</v>
      </c>
      <c r="B83" s="18" t="s">
        <v>22</v>
      </c>
      <c r="C83" s="18" t="s">
        <v>22</v>
      </c>
      <c r="D83" s="18" t="s">
        <v>22</v>
      </c>
      <c r="E83" s="19">
        <v>415453.36</v>
      </c>
      <c r="F83" s="18" t="s">
        <v>105</v>
      </c>
    </row>
    <row r="84" spans="1:6" x14ac:dyDescent="0.25">
      <c r="A84" s="17">
        <v>2</v>
      </c>
      <c r="B84" s="18" t="s">
        <v>22</v>
      </c>
      <c r="C84" s="18" t="s">
        <v>22</v>
      </c>
      <c r="D84" s="18" t="s">
        <v>22</v>
      </c>
      <c r="E84" s="19">
        <v>6409.86</v>
      </c>
      <c r="F84" s="18" t="s">
        <v>106</v>
      </c>
    </row>
    <row r="85" spans="1:6" x14ac:dyDescent="0.25">
      <c r="A85" s="17">
        <v>2</v>
      </c>
      <c r="B85" s="18" t="s">
        <v>22</v>
      </c>
      <c r="C85" s="18" t="s">
        <v>22</v>
      </c>
      <c r="D85" s="18" t="s">
        <v>22</v>
      </c>
      <c r="E85" s="19">
        <v>66882.03</v>
      </c>
      <c r="F85" s="18" t="s">
        <v>107</v>
      </c>
    </row>
    <row r="86" spans="1:6" x14ac:dyDescent="0.25">
      <c r="A86" s="17">
        <v>2</v>
      </c>
      <c r="B86" s="18" t="s">
        <v>22</v>
      </c>
      <c r="C86" s="18" t="s">
        <v>22</v>
      </c>
      <c r="D86" s="18" t="s">
        <v>22</v>
      </c>
      <c r="E86" s="19">
        <v>51881.16</v>
      </c>
      <c r="F86" s="18" t="s">
        <v>108</v>
      </c>
    </row>
    <row r="87" spans="1:6" x14ac:dyDescent="0.25">
      <c r="A87" s="17">
        <v>2</v>
      </c>
      <c r="B87" s="18" t="s">
        <v>22</v>
      </c>
      <c r="C87" s="18" t="s">
        <v>22</v>
      </c>
      <c r="D87" s="18" t="s">
        <v>22</v>
      </c>
      <c r="E87" s="19">
        <v>779.74</v>
      </c>
      <c r="F87" s="18" t="s">
        <v>25</v>
      </c>
    </row>
    <row r="88" spans="1:6" ht="23.25" x14ac:dyDescent="0.25">
      <c r="A88" s="17">
        <v>2</v>
      </c>
      <c r="B88" s="18" t="s">
        <v>22</v>
      </c>
      <c r="C88" s="18" t="s">
        <v>22</v>
      </c>
      <c r="D88" s="18" t="s">
        <v>22</v>
      </c>
      <c r="E88" s="19">
        <v>20330.98</v>
      </c>
      <c r="F88" s="18" t="s">
        <v>109</v>
      </c>
    </row>
    <row r="89" spans="1:6" ht="23.25" x14ac:dyDescent="0.25">
      <c r="A89" s="17">
        <v>2</v>
      </c>
      <c r="B89" s="18" t="s">
        <v>22</v>
      </c>
      <c r="C89" s="18" t="s">
        <v>22</v>
      </c>
      <c r="D89" s="18" t="s">
        <v>22</v>
      </c>
      <c r="E89" s="19">
        <v>79.829999999999984</v>
      </c>
      <c r="F89" s="6" t="s">
        <v>130</v>
      </c>
    </row>
    <row r="90" spans="1:6" ht="23.25" x14ac:dyDescent="0.25">
      <c r="A90" s="17">
        <v>2</v>
      </c>
      <c r="B90" s="18" t="s">
        <v>22</v>
      </c>
      <c r="C90" s="18" t="s">
        <v>22</v>
      </c>
      <c r="D90" s="18" t="s">
        <v>22</v>
      </c>
      <c r="E90" s="19">
        <v>1033.45</v>
      </c>
      <c r="F90" s="6" t="s">
        <v>131</v>
      </c>
    </row>
    <row r="91" spans="1:6" x14ac:dyDescent="0.25">
      <c r="A91" s="5">
        <v>2</v>
      </c>
      <c r="B91" s="6"/>
      <c r="C91" s="6"/>
      <c r="D91" s="6"/>
      <c r="E91" s="7">
        <v>840</v>
      </c>
      <c r="F91" s="6" t="s">
        <v>51</v>
      </c>
    </row>
    <row r="92" spans="1:6" x14ac:dyDescent="0.25">
      <c r="A92" s="5">
        <v>2</v>
      </c>
      <c r="B92" s="6"/>
      <c r="C92" s="6"/>
      <c r="D92" s="6"/>
      <c r="E92" s="7">
        <v>2.81</v>
      </c>
      <c r="F92" s="6" t="s">
        <v>154</v>
      </c>
    </row>
    <row r="93" spans="1:6" x14ac:dyDescent="0.25">
      <c r="A93" s="5">
        <v>2</v>
      </c>
      <c r="B93" s="8" t="s">
        <v>113</v>
      </c>
      <c r="C93" s="6"/>
      <c r="D93" s="6"/>
      <c r="E93" s="12">
        <f>SUM(E83:E92)</f>
        <v>563693.22</v>
      </c>
      <c r="F93" s="6"/>
    </row>
    <row r="94" spans="1:6" x14ac:dyDescent="0.25">
      <c r="A94" s="13"/>
      <c r="B94" s="15" t="s">
        <v>114</v>
      </c>
      <c r="C94" s="14" t="s">
        <v>22</v>
      </c>
      <c r="D94" s="14" t="s">
        <v>22</v>
      </c>
      <c r="E94" s="16">
        <f>E82+E93</f>
        <v>650087.79</v>
      </c>
      <c r="F94" s="14"/>
    </row>
    <row r="95" spans="1:6" x14ac:dyDescent="0.25">
      <c r="A95" s="9"/>
      <c r="B95" s="10"/>
      <c r="C95" s="10"/>
      <c r="D95" s="10"/>
      <c r="E95" s="11"/>
      <c r="F95" s="10"/>
    </row>
    <row r="96" spans="1:6" x14ac:dyDescent="0.25">
      <c r="A96" s="9"/>
      <c r="B96" s="10"/>
      <c r="C96" s="10"/>
      <c r="D96" s="10"/>
      <c r="E96" s="11"/>
      <c r="F96" s="10"/>
    </row>
  </sheetData>
  <sheetProtection algorithmName="SHA-512" hashValue="D5awesdwslgcSJOoE4eOZMa6qiTWAZs65mMRaDnTvXaHui5i+OEl3m1q/a9kReSWOv8DRIW+u6n4v9VpQmZJew==" saltValue="dmpnd4yfBp5xgnSNgHXyGA==" spinCount="100000" sheet="1" objects="1" scenarios="1"/>
  <pageMargins left="0.7" right="0.7" top="0.75" bottom="0.75" header="0.3" footer="0.3"/>
  <pageSetup paperSize="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Dragica Varga</dc:creator>
  <cp:lastModifiedBy>Racunovodstvo4</cp:lastModifiedBy>
  <cp:lastPrinted>2024-08-14T07:25:56Z</cp:lastPrinted>
  <dcterms:created xsi:type="dcterms:W3CDTF">2024-05-08T06:47:12Z</dcterms:created>
  <dcterms:modified xsi:type="dcterms:W3CDTF">2024-08-14T08:03:44Z</dcterms:modified>
</cp:coreProperties>
</file>